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Master\Documents\GA meetings\GA 10-10-2018\"/>
    </mc:Choice>
  </mc:AlternateContent>
  <xr:revisionPtr revIDLastSave="0" documentId="10_ncr:100000_{0397B90B-35CF-42D1-9A7C-A85F5E91946D}" xr6:coauthVersionLast="31" xr6:coauthVersionMax="31" xr10:uidLastSave="{00000000-0000-0000-0000-000000000000}"/>
  <bookViews>
    <workbookView xWindow="12705" yWindow="-15" windowWidth="12510" windowHeight="11790" xr2:uid="{00000000-000D-0000-FFFF-FFFF00000000}"/>
  </bookViews>
  <sheets>
    <sheet name="Papers" sheetId="1" r:id="rId1"/>
    <sheet name="Webinars" sheetId="2" r:id="rId2"/>
    <sheet name="Other" sheetId="4" r:id="rId3"/>
    <sheet name="Envisioning report" sheetId="5" r:id="rId4"/>
  </sheets>
  <definedNames>
    <definedName name="_xlnm.Print_Area" localSheetId="1">Webinars!$A$1:$G$41</definedName>
  </definedNames>
  <calcPr calcId="179017"/>
</workbook>
</file>

<file path=xl/calcChain.xml><?xml version="1.0" encoding="utf-8"?>
<calcChain xmlns="http://schemas.openxmlformats.org/spreadsheetml/2006/main">
  <c r="E40" i="2" l="1"/>
  <c r="E39" i="2"/>
  <c r="D39" i="2" l="1"/>
  <c r="D40" i="2"/>
  <c r="D41" i="2"/>
  <c r="E4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Piet Henderikx</author>
  </authors>
  <commentList>
    <comment ref="B14" authorId="0" shapeId="0" xr:uid="{00000000-0006-0000-0000-000001000000}">
      <text>
        <r>
          <rPr>
            <sz val="9"/>
            <color indexed="81"/>
            <rFont val="Tahoma"/>
            <family val="2"/>
          </rPr>
          <t xml:space="preserve">Also, it might be worth mentioning that I am in f/t employment which has its own peak periods during which it is often physically not possible to do something beyond that. I would therefore need to be consulted with regards to any scheduling as opposed for the chair of the group deciding on my behalf.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Els Keultjes</author>
  </authors>
  <commentList>
    <comment ref="E13" authorId="0" shapeId="0" xr:uid="{EECD3E7D-7C45-4FA0-8BA1-61E0E86F9FD2}">
      <text>
        <r>
          <rPr>
            <sz val="9"/>
            <color indexed="81"/>
            <rFont val="Tahoma"/>
            <family val="2"/>
          </rPr>
          <t xml:space="preserve">Nog landen toevoegen
</t>
        </r>
      </text>
    </comment>
    <comment ref="D19" authorId="0" shapeId="0" xr:uid="{E0A686CB-23FD-4701-AACF-5DAD81466BD6}">
      <text>
        <r>
          <rPr>
            <sz val="9"/>
            <color indexed="81"/>
            <rFont val="Tahoma"/>
            <charset val="1"/>
          </rPr>
          <t xml:space="preserve">102 Google Drive registraties (12 dubbelen eruit gehaald) + 54 Eventbrite registraties
</t>
        </r>
      </text>
    </comment>
    <comment ref="B45" authorId="0" shapeId="0" xr:uid="{931D8304-7C79-4052-A336-2E6D4E168D94}">
      <text>
        <r>
          <rPr>
            <sz val="9"/>
            <color indexed="81"/>
            <rFont val="Tahoma"/>
            <family val="2"/>
          </rPr>
          <t xml:space="preserve">Blauw = 2018
</t>
        </r>
      </text>
    </comment>
  </commentList>
</comments>
</file>

<file path=xl/sharedStrings.xml><?xml version="1.0" encoding="utf-8"?>
<sst xmlns="http://schemas.openxmlformats.org/spreadsheetml/2006/main" count="486" uniqueCount="340">
  <si>
    <t xml:space="preserve">Papers: </t>
  </si>
  <si>
    <t>Miguel Rodriguez Artacho</t>
  </si>
  <si>
    <t>Assessment</t>
  </si>
  <si>
    <t>Student feedback based on concepts' assessment using calibrated tests</t>
  </si>
  <si>
    <t>Course design</t>
  </si>
  <si>
    <t>MOOC didactical approaches, based on a paper written within the framework of the HOME project. The paper is already shared as an EMPOWER  resource.</t>
  </si>
  <si>
    <t>Slavi Stoyanov</t>
  </si>
  <si>
    <t>Alessandro Caforio</t>
  </si>
  <si>
    <t xml:space="preserve">Data science and instructional design: possible applications of educational data mining </t>
  </si>
  <si>
    <t>María Teresa Bendito Cañizares</t>
  </si>
  <si>
    <t xml:space="preserve">A Radio program or TV program on “What should be our institutional commitment concerning the real needs for refugees in Higher Education? </t>
  </si>
  <si>
    <r>
      <t>In cooperation with nongovernmental organizations (NGOs), for instance, Comisión Española de Ayuda al Refugiado [CEA(R)], make radio and TV programa for showing the</t>
    </r>
    <r>
      <rPr>
        <b/>
        <sz val="12"/>
        <color rgb="FF000000"/>
        <rFont val="Times New Roman"/>
        <family val="1"/>
      </rPr>
      <t xml:space="preserve"> </t>
    </r>
    <r>
      <rPr>
        <sz val="12"/>
        <color rgb="FF000000"/>
        <rFont val="Times New Roman"/>
        <family val="1"/>
      </rPr>
      <t xml:space="preserve">educational initiatives proposed by the NGOs related to refugees, in order to provide support and guidance to Universities based on the real educational needs detected in their daily works. These programs could be presented in diverse </t>
    </r>
    <r>
      <rPr>
        <b/>
        <sz val="12"/>
        <color rgb="FF000000"/>
        <rFont val="Times New Roman"/>
        <family val="1"/>
      </rPr>
      <t>webseminars</t>
    </r>
    <r>
      <rPr>
        <sz val="12"/>
        <color rgb="FF000000"/>
        <rFont val="Times New Roman"/>
        <family val="1"/>
      </rPr>
      <t xml:space="preserve"> or rather than, as </t>
    </r>
    <r>
      <rPr>
        <b/>
        <sz val="12"/>
        <color rgb="FF000000"/>
        <rFont val="Times New Roman"/>
        <family val="1"/>
      </rPr>
      <t>a content for the tools and resources webpage on the EMPOWER website.</t>
    </r>
  </si>
  <si>
    <t>Therefore, this activity will start as a radio or TV program and then it may have a positive effect for both, Universities and ONGs also active in the field of cooperation or assessment.</t>
  </si>
  <si>
    <t>Other:</t>
  </si>
  <si>
    <t>Institutional Support</t>
  </si>
  <si>
    <t>Alfonso Herrero</t>
  </si>
  <si>
    <t>Topic not known yet</t>
  </si>
  <si>
    <t>José Bidarra</t>
  </si>
  <si>
    <t>Essential Pedagogical and Technological Factors in Blended Learning Instructional Design (with Ellen Rusman)</t>
  </si>
  <si>
    <t>Dimitris Kalles</t>
  </si>
  <si>
    <t>Simulation for blended-learning laboratory education</t>
  </si>
  <si>
    <t>Knowledge Resources</t>
  </si>
  <si>
    <t>Fred Truyen</t>
  </si>
  <si>
    <t>Christos Rodosthenous</t>
  </si>
  <si>
    <t>Topic: The most important developments within our experts KR pool related with the “new user of new modes of teaching”. For  instance: The 7 steps to support teaching and learning from Libraries.</t>
  </si>
  <si>
    <t>All KR members? collaborative work like we did for the OOHHEF 2016 proceedings?</t>
  </si>
  <si>
    <t>OERs &amp; MOOCs</t>
  </si>
  <si>
    <t>Andy Lane</t>
  </si>
  <si>
    <t>I could write an article to expand on my December webinar topic</t>
  </si>
  <si>
    <t>Open Flexible Edu</t>
  </si>
  <si>
    <t>Christian Dalsgaard</t>
  </si>
  <si>
    <t>Contribution to the maturity model</t>
  </si>
  <si>
    <t xml:space="preserve">I will continue my work on the maturity model, in collaboration with the rest of the team. Dates will be determined based on their availability and the progress of the project. </t>
  </si>
  <si>
    <t>Yoram Kalman</t>
  </si>
  <si>
    <t>Curriculum and Course design for Blended Learning</t>
  </si>
  <si>
    <t>Eric Brewster</t>
  </si>
  <si>
    <t>Policy Development</t>
  </si>
  <si>
    <t xml:space="preserve">I think I can contribute to jointly written pieces on student support, blended learning and transnational education on the basis of my experience if so desired. It would be difficult for me, though, to engage into wider reading around a given topic or to summarize texts. </t>
  </si>
  <si>
    <t>Student Support</t>
  </si>
  <si>
    <t>Sylvia Meichsner</t>
  </si>
  <si>
    <t>Ángeles Sánchez</t>
  </si>
  <si>
    <t>I was thinking about a report on some of the topics of our webinars, although still to be specified.</t>
  </si>
  <si>
    <t>Ormond Simpson</t>
  </si>
  <si>
    <t>I might be able to contribute to the topics of student retention and support depending on what is neede​d.</t>
  </si>
  <si>
    <t>An Empower Blog: This is a slightly off-the-wall suggestion and may not be appropriate but I wonder if there could be a place on the website for something that is a little more lighthearted.  I'm sure ​that many distance educators have experiences which are illustrative but also entertaining.  I have a number of of stories I could contribute that might both amuse and instruct.There's a place for humour in education!</t>
  </si>
  <si>
    <t>Maria Amata Garito</t>
  </si>
  <si>
    <t>International Education</t>
  </si>
  <si>
    <t>Internationalization models with non-ECTS / non-EU universities: the UNINETTUNO experience</t>
  </si>
  <si>
    <t>Internationalization is one of the 4 main strategic pillars of UNINETTUNO. In 2017 we are planning to activate another international degree program, adding it to the Economics and Business Management Bachelor degree program, already acknowledged as “international” by the Italian Minister of HE.</t>
  </si>
  <si>
    <t>Transforming reserach through the digital library how can the library support Digital Humanities research? </t>
  </si>
  <si>
    <t>Achilles Kameas</t>
  </si>
  <si>
    <t>MOOC quality, design of training curricula and learning outcome based curricula, occupational profile specification and standardization</t>
  </si>
  <si>
    <t>In collaboration with other colleagues, I would be interested in:</t>
  </si>
  <si>
    <t>-          setting up a regular notification service regarding calls for funding published by EU</t>
  </si>
  <si>
    <t>-          mapping educational / training offers in the EADTU member organizations in order to identify gaps and propose (possibly common) study programmes</t>
  </si>
  <si>
    <t>-          mapping available training resource repositories, mapping their resources and creating a quality index for EADTU members</t>
  </si>
  <si>
    <t>Mark Brown</t>
  </si>
  <si>
    <t>Depends on timeframe and length in terms of my ability to contribute something for this publication but the area of 'Unbundling" is one topic that springs to mind. </t>
  </si>
  <si>
    <t>All going to plan we hope to offer another EOLLA workshop in 2017. </t>
  </si>
  <si>
    <t>QA?</t>
  </si>
  <si>
    <t>FernUniversität in Hagen</t>
  </si>
  <si>
    <t>University of Geneva</t>
  </si>
  <si>
    <t xml:space="preserve">Hamdan Bin Mohammed Smart University </t>
  </si>
  <si>
    <t>Galway Mayo Institute of Technology</t>
  </si>
  <si>
    <t>Ireland</t>
  </si>
  <si>
    <t>Hellenic Open University</t>
  </si>
  <si>
    <t>University of Twente</t>
  </si>
  <si>
    <t>Germany</t>
  </si>
  <si>
    <t>Finland</t>
  </si>
  <si>
    <t>France</t>
  </si>
  <si>
    <t>Portugal</t>
  </si>
  <si>
    <t>Greece</t>
  </si>
  <si>
    <t>The Netherlands</t>
  </si>
  <si>
    <t>KU Leuven</t>
  </si>
  <si>
    <t>United Kingdom</t>
  </si>
  <si>
    <t>Spain</t>
  </si>
  <si>
    <t>Turkey</t>
  </si>
  <si>
    <t>University of Turku</t>
  </si>
  <si>
    <t>Dublin City University</t>
  </si>
  <si>
    <t>Vytautas Magnus University</t>
  </si>
  <si>
    <t>yes</t>
  </si>
  <si>
    <t>in cont</t>
  </si>
  <si>
    <t>Kim Dirkx &amp; Serpil Kocdar</t>
  </si>
  <si>
    <t>Ca'Foscari University of Venice</t>
  </si>
  <si>
    <t>Cardiff University</t>
  </si>
  <si>
    <t>Gema</t>
  </si>
  <si>
    <t>draft</t>
  </si>
  <si>
    <t>Università Telematica Pegaso</t>
  </si>
  <si>
    <t>Fontys University of Applied Sciences</t>
  </si>
  <si>
    <t>XS4all</t>
  </si>
  <si>
    <t>Institute of Technology, Sligo</t>
  </si>
  <si>
    <t>Universidad Abierta para Adultos</t>
  </si>
  <si>
    <t>Online Learning Consortium (U.S.)</t>
  </si>
  <si>
    <t>Kiron</t>
  </si>
  <si>
    <t>Denmark</t>
  </si>
  <si>
    <t>University College of Northern Denmark</t>
  </si>
  <si>
    <t>Norwegian Agency for Digital Learning in Higher Education</t>
  </si>
  <si>
    <t>Slovenia</t>
  </si>
  <si>
    <t>South Africa</t>
  </si>
  <si>
    <t>Sweden</t>
  </si>
  <si>
    <t>Aarhus University</t>
  </si>
  <si>
    <t xml:space="preserve">Anadolu University </t>
  </si>
  <si>
    <t>FernUni Sweiz</t>
  </si>
  <si>
    <t xml:space="preserve">Ghent University </t>
  </si>
  <si>
    <t xml:space="preserve">Johannes Kepler University Linz </t>
  </si>
  <si>
    <t>Kaunas University of Technology</t>
  </si>
  <si>
    <t xml:space="preserve">Open University of Cyprus </t>
  </si>
  <si>
    <t xml:space="preserve">Open University of Israel </t>
  </si>
  <si>
    <t>Open University of the Netherlands</t>
  </si>
  <si>
    <t xml:space="preserve">Tampere University of Applied Sciences </t>
  </si>
  <si>
    <t>The Open University</t>
  </si>
  <si>
    <t xml:space="preserve">Universidad Nacional de Educación a Distancia </t>
  </si>
  <si>
    <t xml:space="preserve">Universidade Aberta </t>
  </si>
  <si>
    <t>Università Telematica Internazionale UNINETTUNO</t>
  </si>
  <si>
    <t xml:space="preserve">Universitat Oberta de Catalunya </t>
  </si>
  <si>
    <t>Université Pierre &amp; Marie Curie</t>
  </si>
  <si>
    <t>University of Jyväskylä</t>
  </si>
  <si>
    <t>Aalto University</t>
  </si>
  <si>
    <t>Åbo Akademi University</t>
  </si>
  <si>
    <t>Aristotle University of Thessaloniki</t>
  </si>
  <si>
    <t>Art of E-learning</t>
  </si>
  <si>
    <t>ASILIM</t>
  </si>
  <si>
    <t>Bangladesh Open University</t>
  </si>
  <si>
    <t>BI Norwegian Business school</t>
  </si>
  <si>
    <t>Centre for Clinical Education</t>
  </si>
  <si>
    <t>Comrat State University</t>
  </si>
  <si>
    <t>Dalarna University</t>
  </si>
  <si>
    <t>DOBA Business School</t>
  </si>
  <si>
    <t>ESCP Europe</t>
  </si>
  <si>
    <t>EUNIS</t>
  </si>
  <si>
    <t>Fundación La merced Migraciones</t>
  </si>
  <si>
    <t>Gartner</t>
  </si>
  <si>
    <t>Islamic University of Gaza</t>
  </si>
  <si>
    <t>IT, Tralee</t>
  </si>
  <si>
    <t>itdUPM</t>
  </si>
  <si>
    <t>Karlstad university</t>
  </si>
  <si>
    <t>Karolinska Institutet</t>
  </si>
  <si>
    <t>Klaipeda University</t>
  </si>
  <si>
    <t>KMUTNB</t>
  </si>
  <si>
    <t>Konstfack</t>
  </si>
  <si>
    <t>KTH</t>
  </si>
  <si>
    <t>Linköping University</t>
  </si>
  <si>
    <t>Linnaeus University</t>
  </si>
  <si>
    <t>Maastricht University</t>
  </si>
  <si>
    <t>Masaryk University</t>
  </si>
  <si>
    <t>MU Varna</t>
  </si>
  <si>
    <t>National and Kapodistrian University of Athens</t>
  </si>
  <si>
    <t>POlytechnique Montreal</t>
  </si>
  <si>
    <t>Ronneby Kunskapskälla</t>
  </si>
  <si>
    <t>Säters kommun</t>
  </si>
  <si>
    <t>Södertörn University</t>
  </si>
  <si>
    <t>Sourthern Denmark University</t>
  </si>
  <si>
    <t>Università degli Studi di Urbino</t>
  </si>
  <si>
    <t>University College Lillebælt</t>
  </si>
  <si>
    <t>University in Maribor</t>
  </si>
  <si>
    <t>University of Groningen</t>
  </si>
  <si>
    <t>University of Helsinki</t>
  </si>
  <si>
    <t>University of Leicester</t>
  </si>
  <si>
    <t>University of Nicosia</t>
  </si>
  <si>
    <t>University of Quebec</t>
  </si>
  <si>
    <t>university of urbino</t>
  </si>
  <si>
    <t>University of West Bohemia</t>
  </si>
  <si>
    <t>University of Zagreb</t>
  </si>
  <si>
    <t>Univerzita Pardubicece</t>
  </si>
  <si>
    <t>Univesity of Skövde</t>
  </si>
  <si>
    <t>Uppsala University</t>
  </si>
  <si>
    <t>Varsity College</t>
  </si>
  <si>
    <t>WCCN/CPUT</t>
  </si>
  <si>
    <t>Web2Learn</t>
  </si>
  <si>
    <t>West University of Timisoara</t>
  </si>
  <si>
    <t>Western Oregon University</t>
  </si>
  <si>
    <t>WSB University in Toruń</t>
  </si>
  <si>
    <t>Countries represented</t>
  </si>
  <si>
    <t>Institutions represented</t>
  </si>
  <si>
    <t>Nr. participants</t>
  </si>
  <si>
    <t>Topic</t>
  </si>
  <si>
    <t>EMPOWER E-Assessment week</t>
  </si>
  <si>
    <t>NLD</t>
  </si>
  <si>
    <t>ESP</t>
  </si>
  <si>
    <t>IRL</t>
  </si>
  <si>
    <t>BEL</t>
  </si>
  <si>
    <t>ITA</t>
  </si>
  <si>
    <t>GBR</t>
  </si>
  <si>
    <t>SVN</t>
  </si>
  <si>
    <t>Howest</t>
  </si>
  <si>
    <t>LOI</t>
  </si>
  <si>
    <t>University of Oviedo</t>
  </si>
  <si>
    <t>Akitu</t>
  </si>
  <si>
    <t>Antwerp University</t>
  </si>
  <si>
    <t>Southampton Eastern Finland University of Applied Sciences</t>
  </si>
  <si>
    <t>AGH</t>
  </si>
  <si>
    <t>26 June 2018</t>
  </si>
  <si>
    <t>28 June 2018</t>
  </si>
  <si>
    <t>POL</t>
  </si>
  <si>
    <t>DEU</t>
  </si>
  <si>
    <t>FRA</t>
  </si>
  <si>
    <t>ZAF</t>
  </si>
  <si>
    <t>Viewbrics: mirroring and mastering complex generic skills with video enhanced rubrics through a technology-enhanced formative assessment methodology by Ellen Rusman (OUNL)</t>
  </si>
  <si>
    <t>Fostering engagement and learning through formative feedback. UNED developments and use of automatized and mobile feedback for closed and open-ended questions by Miguel Santamaría &amp; Ángeles Sánchez-Elvira Paniagua (UNED)</t>
  </si>
  <si>
    <t>December</t>
  </si>
  <si>
    <t>November</t>
  </si>
  <si>
    <t>OpenupEd</t>
  </si>
  <si>
    <t>EMPOWER: Innovating Education in modes of teaching and learning</t>
  </si>
  <si>
    <t>EMPOWER: International Education by Virtual Mobility</t>
  </si>
  <si>
    <t>EDELNet Project+EDELNet Graduate School by Juan J. Garcia Blesa (FernUni Hagen)</t>
  </si>
  <si>
    <t xml:space="preserve">Results of taskforce EADTU Virtual Mobility </t>
  </si>
  <si>
    <t>OpenVM project</t>
  </si>
  <si>
    <t>Facilitated MOOC support – closed bubbles in a sea of openness</t>
  </si>
  <si>
    <t>Open Massive Gamification </t>
  </si>
  <si>
    <t>Why MOOCs While Dealing with Large Numbers of Distance Learners</t>
  </si>
  <si>
    <t>24 May 2018</t>
  </si>
  <si>
    <t>14 May 2018</t>
  </si>
  <si>
    <t>31 May 2018</t>
  </si>
  <si>
    <t>N/A</t>
  </si>
  <si>
    <t>United Nations System Staff College</t>
  </si>
  <si>
    <t>Universidade Porto</t>
  </si>
  <si>
    <t>Università degli Studi di Roma Unitelma Sapienza</t>
  </si>
  <si>
    <t>University of Birmingham</t>
  </si>
  <si>
    <t>Italy</t>
  </si>
  <si>
    <t>Knowledge Innovation Centre</t>
  </si>
  <si>
    <t>Malta</t>
  </si>
  <si>
    <t>Colegiul Tehnic "Anghel Saligny"</t>
  </si>
  <si>
    <t>Romenia</t>
  </si>
  <si>
    <t>Ecorys</t>
  </si>
  <si>
    <t>Xwebinar</t>
  </si>
  <si>
    <t>New Horizon Refugee Support</t>
  </si>
  <si>
    <t>Innovafrica and e/merge Africa</t>
  </si>
  <si>
    <t>Kenya</t>
  </si>
  <si>
    <t>University of Cape Town</t>
  </si>
  <si>
    <t>University of Skövde</t>
  </si>
  <si>
    <t>University of Malta</t>
  </si>
  <si>
    <t>Omnia</t>
  </si>
  <si>
    <t>Eötvös Loránd University</t>
  </si>
  <si>
    <t>Hungary</t>
  </si>
  <si>
    <t>OPENUPED</t>
  </si>
  <si>
    <t>EMPOWER</t>
  </si>
  <si>
    <t>Fédération Interuniversitaire de l'Enseignement à Distance</t>
  </si>
  <si>
    <t>TOTAL EMPOWER</t>
  </si>
  <si>
    <t>TOTAL OpenupEd</t>
  </si>
  <si>
    <t>TOTAL both</t>
  </si>
  <si>
    <t>EMPOWER Day 1</t>
  </si>
  <si>
    <t>EMPOWER Day 2</t>
  </si>
  <si>
    <t>OpenupEd Day 1</t>
  </si>
  <si>
    <t>EMPOWER Day 3</t>
  </si>
  <si>
    <t>Date</t>
  </si>
  <si>
    <t>Webinars planned 2018</t>
  </si>
  <si>
    <r>
      <t>Academic dishonesty: challenges &amp; solutions </t>
    </r>
    <r>
      <rPr>
        <i/>
        <sz val="11"/>
        <color rgb="FF00B050"/>
        <rFont val="Calibri"/>
        <family val="2"/>
        <scheme val="minor"/>
      </rPr>
      <t>by José Janssen (OUNL)</t>
    </r>
  </si>
  <si>
    <r>
      <t>Teachers intentions and students perceptions of written feedback </t>
    </r>
    <r>
      <rPr>
        <i/>
        <sz val="11"/>
        <color rgb="FF00B050"/>
        <rFont val="Calibri"/>
        <family val="2"/>
        <scheme val="minor"/>
      </rPr>
      <t>by Kim Dirkx (OUNL)</t>
    </r>
  </si>
  <si>
    <t xml:space="preserve"> Week van 25 October</t>
  </si>
  <si>
    <t>OpenupEd MOOC design</t>
  </si>
  <si>
    <t>Time</t>
  </si>
  <si>
    <t>13.30 - 15.00</t>
  </si>
  <si>
    <t>Nr. registrations</t>
  </si>
  <si>
    <t>Nr. people who watched the video</t>
  </si>
  <si>
    <t>15.00 - 16.00</t>
  </si>
  <si>
    <t>14.00 - 15.00</t>
  </si>
  <si>
    <t>15.00 - 16.30</t>
  </si>
  <si>
    <t>11.00 - 12.00</t>
  </si>
  <si>
    <t>francisco.iniesto@open.ac.uk</t>
  </si>
  <si>
    <t>Paco</t>
  </si>
  <si>
    <r>
      <t xml:space="preserve">Community MOOCs – Back to Basics, Back to the Future by </t>
    </r>
    <r>
      <rPr>
        <i/>
        <sz val="11"/>
        <color rgb="FF00B050"/>
        <rFont val="Calibri"/>
        <family val="2"/>
        <scheme val="minor"/>
      </rPr>
      <t xml:space="preserve">John Traxler (University of Wolverhampton) </t>
    </r>
  </si>
  <si>
    <r>
      <t xml:space="preserve">Creating online learning networks through the Communities of Inquiry by </t>
    </r>
    <r>
      <rPr>
        <i/>
        <sz val="11"/>
        <color theme="9" tint="-0.249977111117893"/>
        <rFont val="Calibri"/>
        <family val="2"/>
        <scheme val="minor"/>
      </rPr>
      <t>Sara Velasco Castañón (ASAC)</t>
    </r>
  </si>
  <si>
    <r>
      <t xml:space="preserve">Designing MOOCs for business by </t>
    </r>
    <r>
      <rPr>
        <i/>
        <sz val="11"/>
        <color theme="9" tint="-0.249977111117893"/>
        <rFont val="Calibri"/>
        <family val="2"/>
        <scheme val="minor"/>
      </rPr>
      <t>Christian Friedl (FH Johanneum) &amp; Thomas Staubitz (HPI)</t>
    </r>
  </si>
  <si>
    <t>Suggestie Darco, titel veranderen in: How MOOC platforms influence the design of MOOCs</t>
  </si>
  <si>
    <t>Suggestie Darco, titel veranderen in: Designing MOOCs through Communities of Inquiry</t>
  </si>
  <si>
    <r>
      <t xml:space="preserve">A MOOC design methodology for enhancing school teachers’ ICT skills by </t>
    </r>
    <r>
      <rPr>
        <i/>
        <strike/>
        <sz val="11"/>
        <color rgb="FFFF0000"/>
        <rFont val="Calibri"/>
        <family val="2"/>
        <scheme val="minor"/>
      </rPr>
      <t>Elias C. Stavropoulos (HOU)</t>
    </r>
  </si>
  <si>
    <r>
      <t xml:space="preserve">Based on your earlier presentations on MOOC platforms, and how they influence MOOC design by </t>
    </r>
    <r>
      <rPr>
        <i/>
        <sz val="11"/>
        <color rgb="FF00B050"/>
        <rFont val="Calibri"/>
        <family val="2"/>
        <scheme val="minor"/>
      </rPr>
      <t>Tim Read (UNED)</t>
    </r>
  </si>
  <si>
    <r>
      <t xml:space="preserve">Design issues related to accessibility and inclusiveness by </t>
    </r>
    <r>
      <rPr>
        <i/>
        <sz val="11"/>
        <color rgb="FF00B050"/>
        <rFont val="Calibri"/>
        <family val="2"/>
        <scheme val="minor"/>
      </rPr>
      <t>Andy Lane (OUUK)</t>
    </r>
  </si>
  <si>
    <r>
      <t xml:space="preserve">Research Trends in Massive Open Online Courses (MOOCs) by </t>
    </r>
    <r>
      <rPr>
        <i/>
        <sz val="11"/>
        <color rgb="FF00B050"/>
        <rFont val="Calibri"/>
        <family val="2"/>
        <scheme val="minor"/>
      </rPr>
      <t>Nilgün Özdamar (Anadolu University)</t>
    </r>
  </si>
  <si>
    <r>
      <t xml:space="preserve">Changing patterns in interactive learning design by </t>
    </r>
    <r>
      <rPr>
        <i/>
        <sz val="11"/>
        <color theme="1"/>
        <rFont val="Calibri"/>
        <family val="2"/>
        <scheme val="minor"/>
      </rPr>
      <t>José Bidarra (UAb)</t>
    </r>
  </si>
  <si>
    <r>
      <t xml:space="preserve">Systematic Literature Reviews in Educational Technology, Blended and Online Learning by </t>
    </r>
    <r>
      <rPr>
        <i/>
        <sz val="11"/>
        <color theme="1"/>
        <rFont val="Calibri"/>
        <family val="2"/>
        <scheme val="minor"/>
      </rPr>
      <t>Eamon Costello (DCU)</t>
    </r>
  </si>
  <si>
    <r>
      <t xml:space="preserve">Mixed reality technologies in formal and non-formal higher education by </t>
    </r>
    <r>
      <rPr>
        <i/>
        <sz val="11"/>
        <color theme="1"/>
        <rFont val="Calibri"/>
        <family val="2"/>
        <scheme val="minor"/>
      </rPr>
      <t>Alessandro Caforio (UNINETTUNO)</t>
    </r>
  </si>
  <si>
    <r>
      <t xml:space="preserve">Collaborative Learning in ODL by </t>
    </r>
    <r>
      <rPr>
        <i/>
        <sz val="11"/>
        <color theme="1"/>
        <rFont val="Calibri"/>
        <family val="2"/>
        <scheme val="minor"/>
      </rPr>
      <t xml:space="preserve">Ormond Simpson  </t>
    </r>
  </si>
  <si>
    <t>14.00 - 15.30</t>
  </si>
  <si>
    <t>Checking MOOC quality afterwards: the case of accessibility (Francisco Iniesto, OUUK)</t>
  </si>
  <si>
    <t>The student’s perspective on MOOC quality (Gohar Hovhannisyan, ESU)</t>
  </si>
  <si>
    <t>How to secure quality of MOOCs in cross-sectoral / cross-institutional team: the case of the BizMOOC project (Darco Jansen , EADTU)</t>
  </si>
  <si>
    <t>How a MOOC platform checks the quality of MOOCs (Rebecca Love-Howard, FutureLearn) &amp; (Catherine Mongenet, FUN-MOOC)</t>
  </si>
  <si>
    <t>Quality assurance of MOOCs from an institutional perspective: the OpenupEd label (Jon Rosewell &amp; Karen Kear OUUK)</t>
  </si>
  <si>
    <t>Main results EADTU-ENQA Peer Learning Activity (PLA) on QA in blended and online education (George Ubachs, EADTU)</t>
  </si>
  <si>
    <t>Main findings of the ENQA WG E-learning (Esther Huertas Hidalgo, AQU Catalunya) </t>
  </si>
  <si>
    <r>
      <t xml:space="preserve">Lessons from 10 years of E-xcellence quality reviews for elearning </t>
    </r>
    <r>
      <rPr>
        <i/>
        <sz val="11"/>
        <rFont val="Calibri"/>
        <family val="2"/>
        <scheme val="minor"/>
      </rPr>
      <t xml:space="preserve">by Karen Kear &amp; Jon Rosewell (OUUK) </t>
    </r>
  </si>
  <si>
    <t>Quality in Higher Education webinar week</t>
  </si>
  <si>
    <t>QA in blended and online education </t>
  </si>
  <si>
    <t xml:space="preserve">Quality frameworks for MOOCs </t>
  </si>
  <si>
    <t>GRC</t>
  </si>
  <si>
    <t>CHE</t>
  </si>
  <si>
    <t>LTU</t>
  </si>
  <si>
    <t>FIN</t>
  </si>
  <si>
    <t>CHL</t>
  </si>
  <si>
    <t>UKR</t>
  </si>
  <si>
    <t>AUS</t>
  </si>
  <si>
    <t>LVA</t>
  </si>
  <si>
    <t>The London School of Hygiene &amp; Tropical Medicine</t>
  </si>
  <si>
    <t>European Student Union</t>
  </si>
  <si>
    <t>Eaquals</t>
  </si>
  <si>
    <t>Associazione Italiana per la Formazione Manageriale</t>
  </si>
  <si>
    <t>XAMK</t>
  </si>
  <si>
    <t>Swiss Agency for Accreditation and Quality Assurance (AAQ)</t>
  </si>
  <si>
    <t>Further Learning Academy</t>
  </si>
  <si>
    <t>University of South Australia</t>
  </si>
  <si>
    <t>RUS</t>
  </si>
  <si>
    <t>Agència per a la Qualitat del Sistema Universitari de Catalunya (AQU)</t>
  </si>
  <si>
    <t>NOR</t>
  </si>
  <si>
    <t>BIH</t>
  </si>
  <si>
    <t>SWE</t>
  </si>
  <si>
    <t>Universidad Politécnica de Cartagena</t>
  </si>
  <si>
    <t>Technische Hochschule Lübeck</t>
  </si>
  <si>
    <t>European University Association</t>
  </si>
  <si>
    <t>INDEPENDENT AGENCY FOR QUALITY ASSURANCE IN EDUCATION</t>
  </si>
  <si>
    <t>Kazachstan</t>
  </si>
  <si>
    <t>University of Split</t>
  </si>
  <si>
    <t>University of Nottingham</t>
  </si>
  <si>
    <t>NOKUT</t>
  </si>
  <si>
    <t>Unibasq</t>
  </si>
  <si>
    <t>Agency for Science and Higher Education</t>
  </si>
  <si>
    <t>Higher Education Accreditation Agency of Republic of Srpska </t>
  </si>
  <si>
    <t>Belgrade</t>
  </si>
  <si>
    <t>Colombia</t>
  </si>
  <si>
    <t>Universidad del Norte</t>
  </si>
  <si>
    <t>United Arabic Amirates</t>
  </si>
  <si>
    <t>Knowledge and Human Development Authority</t>
  </si>
  <si>
    <t>Fachhochschule Salzburg</t>
  </si>
  <si>
    <t>Evangelical Theological Seminary</t>
  </si>
  <si>
    <t>HRV (Croatia)</t>
  </si>
  <si>
    <t>Hong Kong Council for Accreditation of Academic and Vocational Qualifications (HKCAAVQ)</t>
  </si>
  <si>
    <t>China</t>
  </si>
  <si>
    <t>Universitat Pompeu Fabra</t>
  </si>
  <si>
    <t>Madri+d</t>
  </si>
  <si>
    <t>European Association for Quality Assurance in Higher Education</t>
  </si>
  <si>
    <t>New Zealand</t>
  </si>
  <si>
    <t>Quality and qualifications Ireland (QQI)</t>
  </si>
  <si>
    <t>Iceland University of the Arts</t>
  </si>
  <si>
    <t>Iceland</t>
  </si>
  <si>
    <t>On Campus</t>
  </si>
  <si>
    <t>National Center For Professional Education Quality Assurance Foundation</t>
  </si>
  <si>
    <t>Armenia</t>
  </si>
  <si>
    <t> Swedish Council for Higher Education</t>
  </si>
  <si>
    <t>Downloads</t>
  </si>
  <si>
    <t>EMPOWER envisioning report 2nd edition: 2134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</si>
</sst>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27" x14ac:knownFonts="1">
    <font>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sz val="9"/>
      <color indexed="81"/>
      <name val="Tahoma"/>
      <family val="2"/>
    </font>
    <font>
      <sz val="11"/>
      <color theme="4"/>
      <name val="Calibri"/>
      <family val="2"/>
      <scheme val="minor"/>
    </font>
    <font>
      <sz val="11"/>
      <name val="Calibri"/>
      <family val="2"/>
      <scheme val="minor"/>
    </font>
    <font>
      <sz val="11"/>
      <color theme="9" tint="-0.249977111117893"/>
      <name val="Calibri"/>
      <family val="2"/>
      <scheme val="minor"/>
    </font>
    <font>
      <b/>
      <sz val="11"/>
      <color theme="1"/>
      <name val="Calibri"/>
      <family val="2"/>
      <scheme val="minor"/>
    </font>
    <font>
      <sz val="10"/>
      <color rgb="FF000000"/>
      <name val="Arial"/>
      <family val="2"/>
    </font>
    <font>
      <sz val="11"/>
      <color rgb="FFFF0000"/>
      <name val="Calibri"/>
      <family val="2"/>
      <scheme val="minor"/>
    </font>
    <font>
      <sz val="11"/>
      <color rgb="FF0070C0"/>
      <name val="Calibri"/>
      <family val="2"/>
      <scheme val="minor"/>
    </font>
    <font>
      <i/>
      <sz val="11"/>
      <color theme="1"/>
      <name val="Calibri"/>
      <family val="2"/>
      <scheme val="minor"/>
    </font>
    <font>
      <sz val="10"/>
      <name val="Arial"/>
      <family val="2"/>
    </font>
    <font>
      <b/>
      <sz val="11"/>
      <color rgb="FF0070C0"/>
      <name val="Calibri"/>
      <family val="2"/>
      <scheme val="minor"/>
    </font>
    <font>
      <b/>
      <sz val="11"/>
      <color rgb="FF00B050"/>
      <name val="Calibri"/>
      <family val="2"/>
      <scheme val="minor"/>
    </font>
    <font>
      <sz val="11"/>
      <color rgb="FF00B050"/>
      <name val="Calibri"/>
      <family val="2"/>
      <scheme val="minor"/>
    </font>
    <font>
      <i/>
      <sz val="11"/>
      <color rgb="FF00B050"/>
      <name val="Calibri"/>
      <family val="2"/>
      <scheme val="minor"/>
    </font>
    <font>
      <i/>
      <sz val="11"/>
      <color theme="9" tint="-0.249977111117893"/>
      <name val="Calibri"/>
      <family val="2"/>
      <scheme val="minor"/>
    </font>
    <font>
      <strike/>
      <sz val="11"/>
      <color rgb="FFFF0000"/>
      <name val="Calibri"/>
      <family val="2"/>
      <scheme val="minor"/>
    </font>
    <font>
      <i/>
      <strike/>
      <sz val="11"/>
      <color rgb="FFFF0000"/>
      <name val="Calibri"/>
      <family val="2"/>
      <scheme val="minor"/>
    </font>
    <font>
      <sz val="9"/>
      <color indexed="81"/>
      <name val="Tahoma"/>
      <charset val="1"/>
    </font>
    <font>
      <i/>
      <sz val="11"/>
      <name val="Calibri"/>
      <family val="2"/>
      <scheme val="minor"/>
    </font>
    <font>
      <b/>
      <sz val="11"/>
      <name val="Calibri"/>
      <family val="2"/>
      <scheme val="minor"/>
    </font>
    <font>
      <sz val="11"/>
      <color theme="4" tint="-0.249977111117893"/>
      <name val="Calibri"/>
      <family val="2"/>
      <scheme val="minor"/>
    </font>
    <font>
      <sz val="12"/>
      <color theme="4" tint="-0.249977111117893"/>
      <name val="Calibri"/>
      <family val="2"/>
      <scheme val="minor"/>
    </font>
    <font>
      <sz val="12"/>
      <color rgb="FF000000"/>
      <name val="Calibri"/>
      <family val="2"/>
      <scheme val="minor"/>
    </font>
  </fonts>
  <fills count="14">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80">
    <xf numFmtId="0" fontId="0" fillId="0" borderId="0" xfId="0"/>
    <xf numFmtId="0" fontId="0" fillId="0" borderId="0" xfId="0" applyAlignment="1">
      <alignment vertical="center"/>
    </xf>
    <xf numFmtId="0" fontId="0" fillId="0" borderId="0" xfId="0" applyAlignment="1">
      <alignment horizontal="left"/>
    </xf>
    <xf numFmtId="0" fontId="5" fillId="0" borderId="0" xfId="0" applyFont="1"/>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6" fillId="0" borderId="0" xfId="0" applyFont="1"/>
    <xf numFmtId="0" fontId="0" fillId="0" borderId="0" xfId="0" applyFont="1"/>
    <xf numFmtId="0" fontId="7" fillId="0" borderId="0" xfId="0" applyFont="1"/>
    <xf numFmtId="0" fontId="0" fillId="11" borderId="0" xfId="0" applyFill="1"/>
    <xf numFmtId="0" fontId="8" fillId="0" borderId="0" xfId="0" applyFont="1"/>
    <xf numFmtId="0" fontId="0" fillId="0" borderId="1" xfId="0" applyBorder="1"/>
    <xf numFmtId="0" fontId="0" fillId="0" borderId="0" xfId="0" applyBorder="1"/>
    <xf numFmtId="0" fontId="8" fillId="0" borderId="0" xfId="0" applyFont="1" applyAlignment="1">
      <alignment wrapText="1"/>
    </xf>
    <xf numFmtId="0" fontId="8" fillId="0" borderId="0" xfId="0" applyFont="1" applyAlignment="1">
      <alignment horizontal="left" wrapText="1"/>
    </xf>
    <xf numFmtId="0" fontId="6" fillId="0" borderId="0" xfId="0" applyFont="1" applyAlignment="1">
      <alignment horizontal="left"/>
    </xf>
    <xf numFmtId="164" fontId="6" fillId="0" borderId="0" xfId="0" applyNumberFormat="1" applyFont="1" applyAlignment="1">
      <alignment horizontal="left"/>
    </xf>
    <xf numFmtId="0" fontId="6" fillId="0" borderId="0" xfId="0" applyFont="1" applyAlignment="1">
      <alignment horizontal="left" wrapText="1"/>
    </xf>
    <xf numFmtId="0" fontId="8" fillId="0" borderId="0" xfId="0" applyFont="1" applyAlignment="1">
      <alignment horizontal="left"/>
    </xf>
    <xf numFmtId="0" fontId="0" fillId="0" borderId="0" xfId="0" applyAlignment="1">
      <alignment vertical="top"/>
    </xf>
    <xf numFmtId="0" fontId="14" fillId="0" borderId="0" xfId="0" applyFont="1"/>
    <xf numFmtId="0" fontId="0" fillId="12" borderId="1" xfId="0" applyFill="1" applyBorder="1"/>
    <xf numFmtId="0" fontId="8" fillId="12" borderId="0" xfId="0" applyFont="1" applyFill="1"/>
    <xf numFmtId="0" fontId="1" fillId="12" borderId="0" xfId="0" applyFont="1" applyFill="1" applyAlignment="1">
      <alignment vertical="top"/>
    </xf>
    <xf numFmtId="0" fontId="6" fillId="12" borderId="0" xfId="0" applyFont="1" applyFill="1" applyAlignment="1">
      <alignment vertical="top" wrapText="1"/>
    </xf>
    <xf numFmtId="0" fontId="11" fillId="12" borderId="0" xfId="0" applyFont="1" applyFill="1" applyAlignment="1">
      <alignment vertical="top" wrapText="1"/>
    </xf>
    <xf numFmtId="0" fontId="13" fillId="12" borderId="0" xfId="0" applyFont="1" applyFill="1" applyAlignment="1">
      <alignment vertical="top" wrapText="1"/>
    </xf>
    <xf numFmtId="0" fontId="0" fillId="12" borderId="0" xfId="0" applyFill="1" applyAlignment="1">
      <alignment vertical="top"/>
    </xf>
    <xf numFmtId="0" fontId="0" fillId="13" borderId="1" xfId="0" applyFill="1" applyBorder="1"/>
    <xf numFmtId="0" fontId="6" fillId="13" borderId="1" xfId="0" applyFont="1" applyFill="1" applyBorder="1"/>
    <xf numFmtId="0" fontId="8" fillId="13" borderId="0" xfId="0" applyFont="1" applyFill="1"/>
    <xf numFmtId="0" fontId="1" fillId="13" borderId="0" xfId="0" applyFont="1" applyFill="1" applyAlignment="1">
      <alignment vertical="top"/>
    </xf>
    <xf numFmtId="0" fontId="1" fillId="13" borderId="0" xfId="0" applyFont="1" applyFill="1" applyAlignment="1">
      <alignment vertical="top" wrapText="1"/>
    </xf>
    <xf numFmtId="0" fontId="11" fillId="13" borderId="0" xfId="0" applyFont="1" applyFill="1" applyAlignment="1">
      <alignment vertical="top" wrapText="1"/>
    </xf>
    <xf numFmtId="0" fontId="9" fillId="13" borderId="0" xfId="0" applyFont="1" applyFill="1" applyAlignment="1">
      <alignment vertical="top" wrapText="1"/>
    </xf>
    <xf numFmtId="0" fontId="0" fillId="13" borderId="0" xfId="0" applyFill="1" applyAlignment="1">
      <alignment vertical="top"/>
    </xf>
    <xf numFmtId="0" fontId="8" fillId="0" borderId="2" xfId="0" applyFont="1" applyBorder="1" applyAlignment="1">
      <alignment horizontal="left"/>
    </xf>
    <xf numFmtId="0" fontId="0" fillId="0" borderId="3" xfId="0" applyFont="1" applyBorder="1" applyAlignment="1">
      <alignment horizontal="left"/>
    </xf>
    <xf numFmtId="0" fontId="8" fillId="0" borderId="4" xfId="0" applyFont="1" applyBorder="1" applyAlignment="1">
      <alignment horizontal="left"/>
    </xf>
    <xf numFmtId="0" fontId="0" fillId="0" borderId="5" xfId="0" applyFont="1" applyBorder="1" applyAlignment="1">
      <alignment horizontal="left"/>
    </xf>
    <xf numFmtId="0" fontId="8" fillId="0" borderId="6" xfId="0" applyFont="1" applyBorder="1" applyAlignment="1">
      <alignment horizontal="left"/>
    </xf>
    <xf numFmtId="0" fontId="15" fillId="0" borderId="0" xfId="0" applyFont="1"/>
    <xf numFmtId="0" fontId="16" fillId="0" borderId="0" xfId="0" applyFont="1" applyAlignment="1">
      <alignment horizontal="left"/>
    </xf>
    <xf numFmtId="0" fontId="16" fillId="0" borderId="0" xfId="0" applyFont="1"/>
    <xf numFmtId="0" fontId="17" fillId="0" borderId="0" xfId="0" applyFont="1"/>
    <xf numFmtId="0" fontId="10" fillId="0" borderId="0" xfId="0" applyFont="1" applyAlignment="1">
      <alignment horizontal="left"/>
    </xf>
    <xf numFmtId="0" fontId="16" fillId="0" borderId="0" xfId="0" applyFont="1" applyAlignment="1">
      <alignment horizontal="left" wrapText="1"/>
    </xf>
    <xf numFmtId="0" fontId="8" fillId="0" borderId="8" xfId="0" applyFont="1" applyBorder="1" applyAlignment="1">
      <alignment horizontal="left"/>
    </xf>
    <xf numFmtId="0" fontId="8" fillId="0" borderId="0" xfId="0" applyFont="1" applyBorder="1" applyAlignment="1">
      <alignment horizontal="left"/>
    </xf>
    <xf numFmtId="0" fontId="8" fillId="0" borderId="1" xfId="0" applyFont="1" applyBorder="1" applyAlignment="1">
      <alignment horizontal="left"/>
    </xf>
    <xf numFmtId="0" fontId="0" fillId="0" borderId="5" xfId="0" applyNumberFormat="1" applyFont="1" applyBorder="1" applyAlignment="1">
      <alignment horizontal="left"/>
    </xf>
    <xf numFmtId="0" fontId="0" fillId="0" borderId="3" xfId="0" applyNumberFormat="1" applyFont="1" applyBorder="1" applyAlignment="1">
      <alignment horizontal="left"/>
    </xf>
    <xf numFmtId="0" fontId="0" fillId="0" borderId="0" xfId="0" applyFont="1" applyBorder="1" applyAlignment="1">
      <alignment horizontal="left"/>
    </xf>
    <xf numFmtId="0" fontId="14" fillId="0" borderId="0" xfId="0" applyFont="1" applyAlignment="1">
      <alignment wrapText="1"/>
    </xf>
    <xf numFmtId="0" fontId="8" fillId="0" borderId="7" xfId="0" applyFont="1" applyBorder="1" applyAlignment="1">
      <alignment horizontal="left"/>
    </xf>
    <xf numFmtId="164" fontId="16" fillId="0" borderId="0" xfId="0" applyNumberFormat="1" applyFont="1" applyAlignment="1">
      <alignment horizontal="left"/>
    </xf>
    <xf numFmtId="0" fontId="7" fillId="0" borderId="0" xfId="0" applyFont="1" applyAlignment="1">
      <alignment horizontal="left"/>
    </xf>
    <xf numFmtId="0" fontId="0" fillId="0" borderId="0" xfId="0" applyAlignment="1">
      <alignment horizontal="left" vertical="center" indent="1"/>
    </xf>
    <xf numFmtId="0" fontId="19" fillId="0" borderId="0" xfId="0" applyFont="1" applyAlignment="1">
      <alignment horizontal="left"/>
    </xf>
    <xf numFmtId="0" fontId="16" fillId="0" borderId="0" xfId="0" applyNumberFormat="1" applyFont="1" applyAlignment="1">
      <alignment horizontal="left"/>
    </xf>
    <xf numFmtId="0" fontId="6" fillId="0" borderId="0" xfId="0" applyNumberFormat="1" applyFont="1" applyAlignment="1">
      <alignment horizontal="left"/>
    </xf>
    <xf numFmtId="0" fontId="10" fillId="0" borderId="0" xfId="0" applyNumberFormat="1" applyFont="1" applyAlignment="1">
      <alignment horizontal="left"/>
    </xf>
    <xf numFmtId="0" fontId="6" fillId="0" borderId="0" xfId="0" applyNumberFormat="1" applyFont="1" applyAlignment="1">
      <alignment horizontal="left" wrapText="1"/>
    </xf>
    <xf numFmtId="0" fontId="0" fillId="0" borderId="0" xfId="0" applyNumberFormat="1" applyAlignment="1">
      <alignment horizontal="left"/>
    </xf>
    <xf numFmtId="0" fontId="8" fillId="0" borderId="1" xfId="0" applyNumberFormat="1" applyFont="1" applyBorder="1" applyAlignment="1">
      <alignment horizontal="left"/>
    </xf>
    <xf numFmtId="0" fontId="6" fillId="0" borderId="0" xfId="0" applyNumberFormat="1" applyFont="1"/>
    <xf numFmtId="0" fontId="5" fillId="0" borderId="0" xfId="0" applyNumberFormat="1" applyFont="1"/>
    <xf numFmtId="0" fontId="16" fillId="0" borderId="0" xfId="0" applyFont="1" applyAlignment="1">
      <alignment horizontal="left" vertical="center" indent="1"/>
    </xf>
    <xf numFmtId="0" fontId="16" fillId="0" borderId="0" xfId="0" applyFont="1" applyAlignment="1">
      <alignment horizontal="left" indent="1"/>
    </xf>
    <xf numFmtId="0" fontId="23" fillId="0" borderId="0" xfId="0" applyFont="1" applyAlignment="1">
      <alignment wrapText="1"/>
    </xf>
    <xf numFmtId="0" fontId="24" fillId="13" borderId="0" xfId="0" applyFont="1" applyFill="1" applyAlignment="1">
      <alignment vertical="top" wrapText="1"/>
    </xf>
    <xf numFmtId="0" fontId="25" fillId="13" borderId="0" xfId="0" applyFont="1" applyFill="1" applyAlignment="1">
      <alignment vertical="top" wrapText="1"/>
    </xf>
    <xf numFmtId="0" fontId="26"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9"/>
  <sheetViews>
    <sheetView tabSelected="1" workbookViewId="0">
      <selection activeCell="C23" sqref="C23"/>
    </sheetView>
  </sheetViews>
  <sheetFormatPr defaultRowHeight="15" x14ac:dyDescent="0.25"/>
  <cols>
    <col min="1" max="1" width="19.5703125" bestFit="1" customWidth="1"/>
    <col min="2" max="2" width="23.85546875" customWidth="1"/>
    <col min="3" max="3" width="7.5703125" customWidth="1"/>
    <col min="4" max="4" width="244.28515625" bestFit="1" customWidth="1"/>
  </cols>
  <sheetData>
    <row r="1" spans="1:4" x14ac:dyDescent="0.25">
      <c r="A1" t="s">
        <v>0</v>
      </c>
    </row>
    <row r="2" spans="1:4" x14ac:dyDescent="0.25">
      <c r="A2" s="7" t="s">
        <v>2</v>
      </c>
      <c r="B2" s="7" t="s">
        <v>1</v>
      </c>
      <c r="C2" s="7" t="s">
        <v>81</v>
      </c>
      <c r="D2" s="7" t="s">
        <v>3</v>
      </c>
    </row>
    <row r="3" spans="1:4" x14ac:dyDescent="0.25">
      <c r="A3" s="4" t="s">
        <v>4</v>
      </c>
      <c r="B3" s="4" t="s">
        <v>50</v>
      </c>
      <c r="C3" s="4" t="s">
        <v>80</v>
      </c>
      <c r="D3" s="4" t="s">
        <v>51</v>
      </c>
    </row>
    <row r="4" spans="1:4" x14ac:dyDescent="0.25">
      <c r="A4" s="4" t="s">
        <v>4</v>
      </c>
      <c r="B4" s="4" t="s">
        <v>6</v>
      </c>
      <c r="C4" s="4" t="s">
        <v>80</v>
      </c>
      <c r="D4" s="4" t="s">
        <v>5</v>
      </c>
    </row>
    <row r="5" spans="1:4" x14ac:dyDescent="0.25">
      <c r="A5" s="4" t="s">
        <v>4</v>
      </c>
      <c r="B5" s="4" t="s">
        <v>7</v>
      </c>
      <c r="C5" s="4" t="s">
        <v>80</v>
      </c>
      <c r="D5" s="4" t="s">
        <v>8</v>
      </c>
    </row>
    <row r="6" spans="1:4" x14ac:dyDescent="0.25">
      <c r="A6" s="4" t="s">
        <v>4</v>
      </c>
      <c r="B6" s="4" t="s">
        <v>15</v>
      </c>
      <c r="C6" s="4" t="s">
        <v>80</v>
      </c>
      <c r="D6" s="4" t="s">
        <v>16</v>
      </c>
    </row>
    <row r="7" spans="1:4" x14ac:dyDescent="0.25">
      <c r="A7" s="5" t="s">
        <v>14</v>
      </c>
      <c r="B7" s="5" t="s">
        <v>17</v>
      </c>
      <c r="C7" s="5" t="s">
        <v>80</v>
      </c>
      <c r="D7" s="5" t="s">
        <v>18</v>
      </c>
    </row>
    <row r="8" spans="1:4" x14ac:dyDescent="0.25">
      <c r="A8" s="5" t="s">
        <v>14</v>
      </c>
      <c r="B8" s="5" t="s">
        <v>19</v>
      </c>
      <c r="C8" s="5" t="s">
        <v>80</v>
      </c>
      <c r="D8" s="5" t="s">
        <v>20</v>
      </c>
    </row>
    <row r="9" spans="1:4" x14ac:dyDescent="0.25">
      <c r="A9" s="6" t="s">
        <v>21</v>
      </c>
      <c r="B9" s="6" t="s">
        <v>23</v>
      </c>
      <c r="C9" s="6" t="s">
        <v>80</v>
      </c>
      <c r="D9" s="6" t="s">
        <v>24</v>
      </c>
    </row>
    <row r="10" spans="1:4" x14ac:dyDescent="0.25">
      <c r="A10" s="6" t="s">
        <v>21</v>
      </c>
      <c r="B10" s="6" t="s">
        <v>85</v>
      </c>
      <c r="C10" s="6" t="s">
        <v>80</v>
      </c>
      <c r="D10" s="6" t="s">
        <v>25</v>
      </c>
    </row>
    <row r="11" spans="1:4" x14ac:dyDescent="0.25">
      <c r="A11" s="8" t="s">
        <v>26</v>
      </c>
      <c r="B11" s="8" t="s">
        <v>27</v>
      </c>
      <c r="C11" s="8" t="s">
        <v>80</v>
      </c>
      <c r="D11" s="8" t="s">
        <v>28</v>
      </c>
    </row>
    <row r="12" spans="1:4" x14ac:dyDescent="0.25">
      <c r="A12" s="8" t="s">
        <v>26</v>
      </c>
      <c r="B12" s="8" t="s">
        <v>22</v>
      </c>
      <c r="C12" s="8" t="s">
        <v>80</v>
      </c>
      <c r="D12" s="8" t="s">
        <v>49</v>
      </c>
    </row>
    <row r="13" spans="1:4" x14ac:dyDescent="0.25">
      <c r="A13" s="9" t="s">
        <v>29</v>
      </c>
      <c r="B13" s="9" t="s">
        <v>35</v>
      </c>
      <c r="C13" s="9" t="s">
        <v>81</v>
      </c>
      <c r="D13" s="9" t="s">
        <v>34</v>
      </c>
    </row>
    <row r="14" spans="1:4" x14ac:dyDescent="0.25">
      <c r="A14" s="10" t="s">
        <v>38</v>
      </c>
      <c r="B14" s="10" t="s">
        <v>39</v>
      </c>
      <c r="C14" s="10"/>
      <c r="D14" s="10" t="s">
        <v>37</v>
      </c>
    </row>
    <row r="15" spans="1:4" x14ac:dyDescent="0.25">
      <c r="A15" s="10" t="s">
        <v>38</v>
      </c>
      <c r="B15" s="10" t="s">
        <v>40</v>
      </c>
      <c r="C15" s="10" t="s">
        <v>86</v>
      </c>
      <c r="D15" s="10" t="s">
        <v>41</v>
      </c>
    </row>
    <row r="16" spans="1:4" x14ac:dyDescent="0.25">
      <c r="A16" s="10" t="s">
        <v>38</v>
      </c>
      <c r="B16" s="10" t="s">
        <v>42</v>
      </c>
      <c r="C16" s="10" t="s">
        <v>80</v>
      </c>
      <c r="D16" s="10" t="s">
        <v>43</v>
      </c>
    </row>
    <row r="17" spans="1:4" x14ac:dyDescent="0.25">
      <c r="A17" s="11" t="s">
        <v>46</v>
      </c>
      <c r="B17" s="11" t="s">
        <v>45</v>
      </c>
      <c r="C17" s="11" t="s">
        <v>80</v>
      </c>
      <c r="D17" s="11" t="s">
        <v>47</v>
      </c>
    </row>
    <row r="18" spans="1:4" x14ac:dyDescent="0.25">
      <c r="A18" s="12" t="s">
        <v>36</v>
      </c>
      <c r="B18" s="12" t="s">
        <v>56</v>
      </c>
      <c r="C18" s="12" t="s">
        <v>81</v>
      </c>
      <c r="D18" s="12" t="s">
        <v>57</v>
      </c>
    </row>
    <row r="19" spans="1:4" x14ac:dyDescent="0.25">
      <c r="A19" t="s">
        <v>59</v>
      </c>
      <c r="B19" s="10" t="s">
        <v>82</v>
      </c>
      <c r="C19" s="10" t="s">
        <v>80</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95"/>
  <sheetViews>
    <sheetView topLeftCell="A163" zoomScaleNormal="100" workbookViewId="0">
      <selection activeCell="D13" sqref="D13"/>
    </sheetView>
  </sheetViews>
  <sheetFormatPr defaultRowHeight="15" x14ac:dyDescent="0.25"/>
  <cols>
    <col min="1" max="1" width="24.7109375" customWidth="1"/>
    <col min="2" max="2" width="29" bestFit="1" customWidth="1"/>
    <col min="3" max="4" width="29" customWidth="1"/>
    <col min="5" max="5" width="21.42578125" bestFit="1" customWidth="1"/>
    <col min="6" max="6" width="21.42578125" customWidth="1"/>
    <col min="7" max="7" width="140.85546875" customWidth="1"/>
    <col min="8" max="8" width="35.85546875" bestFit="1" customWidth="1"/>
    <col min="9" max="9" width="12.28515625" customWidth="1"/>
    <col min="10" max="10" width="21.42578125" bestFit="1" customWidth="1"/>
  </cols>
  <sheetData>
    <row r="1" spans="1:9" ht="30" x14ac:dyDescent="0.25">
      <c r="A1" s="27" t="s">
        <v>245</v>
      </c>
      <c r="B1" s="27" t="s">
        <v>244</v>
      </c>
      <c r="C1" s="27" t="s">
        <v>250</v>
      </c>
      <c r="D1" s="27" t="s">
        <v>252</v>
      </c>
      <c r="E1" s="27" t="s">
        <v>174</v>
      </c>
      <c r="F1" s="60" t="s">
        <v>253</v>
      </c>
      <c r="G1" s="27" t="s">
        <v>175</v>
      </c>
    </row>
    <row r="2" spans="1:9" x14ac:dyDescent="0.25">
      <c r="A2" s="48" t="s">
        <v>201</v>
      </c>
      <c r="B2" s="49" t="s">
        <v>211</v>
      </c>
      <c r="C2" s="49" t="s">
        <v>254</v>
      </c>
      <c r="D2" s="66">
        <v>110</v>
      </c>
      <c r="E2" s="49">
        <v>36</v>
      </c>
      <c r="F2" s="49"/>
      <c r="G2" s="50" t="s">
        <v>207</v>
      </c>
      <c r="H2" s="50"/>
    </row>
    <row r="3" spans="1:9" x14ac:dyDescent="0.25">
      <c r="A3" s="48" t="s">
        <v>201</v>
      </c>
      <c r="B3" s="49" t="s">
        <v>210</v>
      </c>
      <c r="C3" s="49" t="s">
        <v>254</v>
      </c>
      <c r="D3" s="66">
        <v>32</v>
      </c>
      <c r="E3" s="49">
        <v>12</v>
      </c>
      <c r="F3" s="49"/>
      <c r="G3" s="50" t="s">
        <v>208</v>
      </c>
      <c r="H3" s="50"/>
    </row>
    <row r="4" spans="1:9" x14ac:dyDescent="0.25">
      <c r="A4" s="48" t="s">
        <v>201</v>
      </c>
      <c r="B4" s="49" t="s">
        <v>212</v>
      </c>
      <c r="C4" s="49" t="s">
        <v>255</v>
      </c>
      <c r="D4" s="66">
        <v>15</v>
      </c>
      <c r="E4" s="49">
        <v>8</v>
      </c>
      <c r="F4" s="49"/>
      <c r="G4" s="50" t="s">
        <v>209</v>
      </c>
      <c r="H4" s="50"/>
    </row>
    <row r="5" spans="1:9" x14ac:dyDescent="0.25">
      <c r="A5" s="48"/>
      <c r="B5" s="49"/>
      <c r="C5" s="49"/>
      <c r="D5" s="66"/>
      <c r="E5" s="49"/>
      <c r="F5" s="49"/>
      <c r="G5" s="50"/>
      <c r="H5" s="50"/>
    </row>
    <row r="6" spans="1:9" ht="30" x14ac:dyDescent="0.25">
      <c r="A6" s="76" t="s">
        <v>176</v>
      </c>
      <c r="B6" s="22"/>
      <c r="C6" s="22"/>
      <c r="D6" s="66">
        <v>59</v>
      </c>
      <c r="E6" s="49"/>
      <c r="F6" s="49"/>
      <c r="G6" s="50"/>
      <c r="H6" s="50"/>
    </row>
    <row r="7" spans="1:9" x14ac:dyDescent="0.25">
      <c r="A7" s="51" t="s">
        <v>240</v>
      </c>
      <c r="B7" s="49" t="s">
        <v>191</v>
      </c>
      <c r="C7" s="49" t="s">
        <v>256</v>
      </c>
      <c r="D7" s="66"/>
      <c r="E7" s="49">
        <v>23</v>
      </c>
      <c r="F7" s="49"/>
      <c r="G7" s="50" t="s">
        <v>246</v>
      </c>
      <c r="H7" s="50"/>
    </row>
    <row r="8" spans="1:9" x14ac:dyDescent="0.25">
      <c r="A8" s="51"/>
      <c r="B8" s="49"/>
      <c r="C8" s="49"/>
      <c r="D8" s="66"/>
      <c r="E8" s="49"/>
      <c r="F8" s="49"/>
      <c r="G8" s="50" t="s">
        <v>247</v>
      </c>
      <c r="H8" s="50"/>
    </row>
    <row r="9" spans="1:9" ht="30" x14ac:dyDescent="0.25">
      <c r="A9" s="51" t="s">
        <v>241</v>
      </c>
      <c r="B9" s="49" t="s">
        <v>192</v>
      </c>
      <c r="C9" s="49" t="s">
        <v>256</v>
      </c>
      <c r="D9" s="66"/>
      <c r="E9" s="49">
        <v>22</v>
      </c>
      <c r="F9" s="49"/>
      <c r="G9" s="53" t="s">
        <v>197</v>
      </c>
      <c r="H9" s="50"/>
    </row>
    <row r="10" spans="1:9" ht="30" x14ac:dyDescent="0.25">
      <c r="A10" s="51"/>
      <c r="B10" s="49"/>
      <c r="C10" s="49"/>
      <c r="D10" s="66"/>
      <c r="E10" s="49"/>
      <c r="F10" s="49"/>
      <c r="G10" s="53" t="s">
        <v>198</v>
      </c>
      <c r="H10" s="50"/>
    </row>
    <row r="11" spans="1:9" x14ac:dyDescent="0.25">
      <c r="B11" s="22"/>
      <c r="C11" s="22"/>
      <c r="D11" s="67"/>
      <c r="E11" s="2"/>
      <c r="F11" s="2"/>
    </row>
    <row r="12" spans="1:9" ht="30" x14ac:dyDescent="0.25">
      <c r="A12" s="20" t="s">
        <v>282</v>
      </c>
      <c r="B12" s="22"/>
      <c r="C12" s="22"/>
      <c r="D12" s="67"/>
      <c r="E12" s="2"/>
      <c r="F12" s="2"/>
    </row>
    <row r="13" spans="1:9" x14ac:dyDescent="0.25">
      <c r="A13" s="51" t="s">
        <v>242</v>
      </c>
      <c r="B13" s="62">
        <v>43361</v>
      </c>
      <c r="C13" s="62" t="s">
        <v>273</v>
      </c>
      <c r="D13" s="66">
        <v>73</v>
      </c>
      <c r="E13" s="49">
        <v>44</v>
      </c>
      <c r="F13" s="2"/>
      <c r="G13" s="1" t="s">
        <v>284</v>
      </c>
    </row>
    <row r="14" spans="1:9" x14ac:dyDescent="0.25">
      <c r="A14" s="51"/>
      <c r="B14" s="62"/>
      <c r="C14" s="23"/>
      <c r="D14" s="66"/>
      <c r="E14" s="2"/>
      <c r="F14" s="2"/>
      <c r="G14" s="74" t="s">
        <v>274</v>
      </c>
      <c r="H14" t="s">
        <v>258</v>
      </c>
      <c r="I14" t="s">
        <v>259</v>
      </c>
    </row>
    <row r="15" spans="1:9" x14ac:dyDescent="0.25">
      <c r="A15" s="51"/>
      <c r="B15" s="62"/>
      <c r="C15" s="23"/>
      <c r="D15" s="66"/>
      <c r="E15" s="2"/>
      <c r="F15" s="2"/>
      <c r="G15" s="74" t="s">
        <v>275</v>
      </c>
    </row>
    <row r="16" spans="1:9" x14ac:dyDescent="0.25">
      <c r="A16" s="51"/>
      <c r="B16" s="62"/>
      <c r="C16" s="23"/>
      <c r="D16" s="66"/>
      <c r="E16" s="2"/>
      <c r="F16" s="2"/>
      <c r="G16" s="74" t="s">
        <v>278</v>
      </c>
    </row>
    <row r="17" spans="1:8" x14ac:dyDescent="0.25">
      <c r="A17" s="51"/>
      <c r="B17" s="62"/>
      <c r="C17" s="23"/>
      <c r="D17" s="66"/>
      <c r="E17" s="2"/>
      <c r="F17" s="2"/>
      <c r="G17" s="74" t="s">
        <v>277</v>
      </c>
    </row>
    <row r="18" spans="1:8" x14ac:dyDescent="0.25">
      <c r="A18" s="51"/>
      <c r="B18" s="62"/>
      <c r="C18" s="23"/>
      <c r="D18" s="66"/>
      <c r="E18" s="2"/>
      <c r="F18" s="2"/>
      <c r="G18" s="74" t="s">
        <v>276</v>
      </c>
    </row>
    <row r="19" spans="1:8" x14ac:dyDescent="0.25">
      <c r="A19" s="51" t="s">
        <v>241</v>
      </c>
      <c r="B19" s="62">
        <v>43362</v>
      </c>
      <c r="C19" s="62" t="s">
        <v>251</v>
      </c>
      <c r="D19" s="66">
        <v>156</v>
      </c>
      <c r="E19" s="49">
        <v>69</v>
      </c>
      <c r="F19" s="49"/>
      <c r="G19" s="13" t="s">
        <v>283</v>
      </c>
    </row>
    <row r="20" spans="1:8" x14ac:dyDescent="0.25">
      <c r="A20" s="51"/>
      <c r="B20" s="62"/>
      <c r="C20" s="62"/>
      <c r="D20" s="66"/>
      <c r="E20" s="49"/>
      <c r="F20" s="49"/>
      <c r="G20" s="75" t="s">
        <v>279</v>
      </c>
    </row>
    <row r="21" spans="1:8" x14ac:dyDescent="0.25">
      <c r="A21" s="51"/>
      <c r="B21" s="62"/>
      <c r="C21" s="62"/>
      <c r="D21" s="66"/>
      <c r="E21" s="49"/>
      <c r="F21" s="49"/>
      <c r="G21" s="75" t="s">
        <v>280</v>
      </c>
    </row>
    <row r="22" spans="1:8" x14ac:dyDescent="0.25">
      <c r="A22" s="51" t="s">
        <v>243</v>
      </c>
      <c r="B22" s="62">
        <v>43363</v>
      </c>
      <c r="C22" s="62" t="s">
        <v>257</v>
      </c>
      <c r="D22" s="66">
        <v>46</v>
      </c>
      <c r="E22" s="49">
        <v>28</v>
      </c>
      <c r="F22" s="2"/>
      <c r="G22" s="13" t="s">
        <v>281</v>
      </c>
    </row>
    <row r="23" spans="1:8" x14ac:dyDescent="0.25">
      <c r="B23" s="22"/>
      <c r="C23" s="22"/>
      <c r="D23" s="67"/>
      <c r="E23" s="2"/>
      <c r="F23" s="2"/>
    </row>
    <row r="24" spans="1:8" x14ac:dyDescent="0.25">
      <c r="A24" s="17" t="s">
        <v>249</v>
      </c>
      <c r="B24" s="22" t="s">
        <v>248</v>
      </c>
      <c r="C24" s="63" t="s">
        <v>256</v>
      </c>
      <c r="D24" s="67"/>
      <c r="E24" s="2"/>
      <c r="F24" s="2"/>
      <c r="G24" s="49" t="s">
        <v>266</v>
      </c>
      <c r="H24" t="s">
        <v>263</v>
      </c>
    </row>
    <row r="25" spans="1:8" x14ac:dyDescent="0.25">
      <c r="A25" s="17"/>
      <c r="B25" s="52"/>
      <c r="C25" s="52"/>
      <c r="D25" s="68"/>
      <c r="E25" s="2"/>
      <c r="F25" s="2"/>
      <c r="G25" s="63" t="s">
        <v>261</v>
      </c>
      <c r="H25" s="64" t="s">
        <v>264</v>
      </c>
    </row>
    <row r="26" spans="1:8" x14ac:dyDescent="0.25">
      <c r="A26" s="17"/>
      <c r="B26" s="52"/>
      <c r="C26" s="52"/>
      <c r="D26" s="68"/>
      <c r="E26" s="2"/>
      <c r="F26" s="2"/>
      <c r="G26" s="49" t="s">
        <v>267</v>
      </c>
    </row>
    <row r="27" spans="1:8" x14ac:dyDescent="0.25">
      <c r="A27" s="17"/>
      <c r="B27" s="52"/>
      <c r="C27" s="52"/>
      <c r="D27" s="68"/>
      <c r="E27" s="2"/>
      <c r="F27" s="2"/>
      <c r="G27" s="49" t="s">
        <v>260</v>
      </c>
    </row>
    <row r="28" spans="1:8" x14ac:dyDescent="0.25">
      <c r="B28" s="22"/>
      <c r="C28" s="22"/>
      <c r="D28" s="67"/>
      <c r="E28" s="2"/>
      <c r="F28" s="2"/>
      <c r="G28" s="49" t="s">
        <v>268</v>
      </c>
    </row>
    <row r="29" spans="1:8" x14ac:dyDescent="0.25">
      <c r="B29" s="22"/>
      <c r="C29" s="22"/>
      <c r="D29" s="67"/>
      <c r="E29" s="2"/>
      <c r="F29" s="2"/>
      <c r="G29" s="65" t="s">
        <v>265</v>
      </c>
    </row>
    <row r="30" spans="1:8" x14ac:dyDescent="0.25">
      <c r="B30" s="22"/>
      <c r="C30" s="22"/>
      <c r="D30" s="67"/>
      <c r="E30" s="2"/>
      <c r="F30" s="2"/>
      <c r="G30" s="15" t="s">
        <v>262</v>
      </c>
    </row>
    <row r="31" spans="1:8" ht="45" x14ac:dyDescent="0.25">
      <c r="A31" s="20" t="s">
        <v>202</v>
      </c>
      <c r="B31" s="22" t="s">
        <v>200</v>
      </c>
      <c r="C31" s="22"/>
      <c r="D31" s="67"/>
      <c r="E31" s="2"/>
      <c r="F31" s="2"/>
      <c r="G31" t="s">
        <v>269</v>
      </c>
    </row>
    <row r="32" spans="1:8" x14ac:dyDescent="0.25">
      <c r="A32" s="20"/>
      <c r="B32" s="22"/>
      <c r="C32" s="22"/>
      <c r="D32" s="67"/>
      <c r="E32" s="2"/>
      <c r="F32" s="2"/>
      <c r="G32" t="s">
        <v>270</v>
      </c>
    </row>
    <row r="33" spans="1:12" x14ac:dyDescent="0.25">
      <c r="B33" s="22"/>
      <c r="C33" s="22"/>
      <c r="D33" s="67"/>
      <c r="E33" s="2"/>
      <c r="F33" s="2"/>
      <c r="G33" s="14" t="s">
        <v>271</v>
      </c>
    </row>
    <row r="34" spans="1:12" x14ac:dyDescent="0.25">
      <c r="B34" s="24"/>
      <c r="C34" s="24"/>
      <c r="D34" s="69"/>
      <c r="E34" s="2"/>
      <c r="F34" s="2"/>
      <c r="G34" s="14" t="s">
        <v>272</v>
      </c>
    </row>
    <row r="35" spans="1:12" ht="45" x14ac:dyDescent="0.25">
      <c r="A35" s="21" t="s">
        <v>203</v>
      </c>
      <c r="B35" s="2" t="s">
        <v>199</v>
      </c>
      <c r="C35" s="2"/>
      <c r="D35" s="70"/>
      <c r="E35" s="25"/>
      <c r="F35" s="25"/>
      <c r="G35" s="14" t="s">
        <v>204</v>
      </c>
    </row>
    <row r="36" spans="1:12" x14ac:dyDescent="0.25">
      <c r="B36" s="2"/>
      <c r="C36" s="2"/>
      <c r="D36" s="70"/>
      <c r="E36" s="2"/>
      <c r="F36" s="2"/>
      <c r="G36" t="s">
        <v>205</v>
      </c>
    </row>
    <row r="37" spans="1:12" x14ac:dyDescent="0.25">
      <c r="B37" s="2"/>
      <c r="C37" s="2"/>
      <c r="D37" s="70"/>
      <c r="E37" s="2"/>
      <c r="F37" s="2"/>
      <c r="G37" t="s">
        <v>206</v>
      </c>
    </row>
    <row r="38" spans="1:12" x14ac:dyDescent="0.25">
      <c r="B38" s="2"/>
      <c r="C38" s="2"/>
      <c r="D38" s="70"/>
      <c r="E38" s="2"/>
      <c r="F38" s="2"/>
    </row>
    <row r="39" spans="1:12" x14ac:dyDescent="0.25">
      <c r="B39" s="43" t="s">
        <v>237</v>
      </c>
      <c r="C39" s="54"/>
      <c r="D39" s="58">
        <f>($D$6+$D$19+$D$22+$D$31+$D$35+$D$36+$D$37)</f>
        <v>261</v>
      </c>
      <c r="E39" s="44">
        <f>($E$7+$E$9+$E$19+$E$22+$E$31+$E$35+$E$36+$E$37)</f>
        <v>142</v>
      </c>
      <c r="F39" s="59"/>
    </row>
    <row r="40" spans="1:12" x14ac:dyDescent="0.25">
      <c r="A40" s="17"/>
      <c r="B40" s="45" t="s">
        <v>238</v>
      </c>
      <c r="C40" s="55"/>
      <c r="D40" s="57">
        <f>($D$2+$D$3+$D$4+$D$13)</f>
        <v>230</v>
      </c>
      <c r="E40" s="46">
        <f>($E$2+$E$3+$E$4+$E$13)</f>
        <v>100</v>
      </c>
      <c r="F40" s="59"/>
    </row>
    <row r="41" spans="1:12" x14ac:dyDescent="0.25">
      <c r="B41" s="47" t="s">
        <v>239</v>
      </c>
      <c r="C41" s="56"/>
      <c r="D41" s="71">
        <f>SUM(D2:D36)</f>
        <v>491</v>
      </c>
      <c r="E41" s="61">
        <f>SUM(E39:E40)</f>
        <v>242</v>
      </c>
      <c r="F41" s="59"/>
    </row>
    <row r="42" spans="1:12" x14ac:dyDescent="0.25">
      <c r="B42" s="13"/>
      <c r="C42" s="13"/>
      <c r="D42" s="72"/>
    </row>
    <row r="43" spans="1:12" x14ac:dyDescent="0.25">
      <c r="B43" s="3"/>
      <c r="C43" s="3"/>
      <c r="D43" s="73"/>
      <c r="E43" s="15"/>
      <c r="F43" s="15"/>
    </row>
    <row r="44" spans="1:12" x14ac:dyDescent="0.25">
      <c r="A44" s="35" t="s">
        <v>235</v>
      </c>
      <c r="B44" s="36"/>
      <c r="C44" s="36"/>
      <c r="D44" s="36"/>
      <c r="E44" s="28" t="s">
        <v>234</v>
      </c>
      <c r="F44" s="28"/>
      <c r="G44" s="28"/>
      <c r="H44" s="13"/>
    </row>
    <row r="45" spans="1:12" x14ac:dyDescent="0.25">
      <c r="A45" s="37" t="s">
        <v>172</v>
      </c>
      <c r="B45" s="37" t="s">
        <v>173</v>
      </c>
      <c r="C45" s="37"/>
      <c r="D45" s="37"/>
      <c r="E45" s="29" t="s">
        <v>172</v>
      </c>
      <c r="F45" s="29"/>
      <c r="G45" s="29" t="s">
        <v>173</v>
      </c>
      <c r="H45" s="19"/>
      <c r="I45" s="18"/>
      <c r="J45" s="18"/>
      <c r="K45" s="18"/>
      <c r="L45" s="18"/>
    </row>
    <row r="46" spans="1:12" x14ac:dyDescent="0.25">
      <c r="A46" s="38" t="s">
        <v>291</v>
      </c>
      <c r="B46" s="39" t="s">
        <v>117</v>
      </c>
      <c r="C46" s="39"/>
      <c r="D46" s="39"/>
      <c r="E46" s="30" t="s">
        <v>67</v>
      </c>
      <c r="F46" s="30"/>
      <c r="G46" s="31" t="s">
        <v>117</v>
      </c>
      <c r="H46" s="17"/>
    </row>
    <row r="47" spans="1:12" x14ac:dyDescent="0.25">
      <c r="A47" s="38" t="s">
        <v>180</v>
      </c>
      <c r="B47" s="39" t="s">
        <v>100</v>
      </c>
      <c r="C47" s="39"/>
      <c r="D47" s="39"/>
      <c r="E47" s="30" t="s">
        <v>75</v>
      </c>
      <c r="F47" s="30"/>
      <c r="G47" s="31" t="s">
        <v>100</v>
      </c>
    </row>
    <row r="48" spans="1:12" x14ac:dyDescent="0.25">
      <c r="A48" s="38" t="s">
        <v>286</v>
      </c>
      <c r="B48" s="39" t="s">
        <v>118</v>
      </c>
      <c r="C48" s="39"/>
      <c r="D48" s="39"/>
      <c r="E48" s="30" t="s">
        <v>68</v>
      </c>
      <c r="F48" s="30"/>
      <c r="G48" s="31" t="s">
        <v>118</v>
      </c>
      <c r="J48" s="13"/>
    </row>
    <row r="49" spans="1:17" ht="45" x14ac:dyDescent="0.25">
      <c r="A49" s="38" t="s">
        <v>289</v>
      </c>
      <c r="B49" s="77" t="s">
        <v>302</v>
      </c>
      <c r="C49" s="40"/>
      <c r="D49" s="40"/>
      <c r="E49" s="30" t="s">
        <v>69</v>
      </c>
      <c r="F49" s="30"/>
      <c r="G49" s="31" t="s">
        <v>190</v>
      </c>
      <c r="J49" s="13"/>
    </row>
    <row r="50" spans="1:17" ht="30" x14ac:dyDescent="0.25">
      <c r="A50" s="38" t="s">
        <v>194</v>
      </c>
      <c r="B50" s="77" t="s">
        <v>315</v>
      </c>
      <c r="C50" s="40"/>
      <c r="D50" s="40"/>
      <c r="E50" s="30" t="s">
        <v>71</v>
      </c>
      <c r="F50" s="30"/>
      <c r="G50" s="31" t="s">
        <v>187</v>
      </c>
      <c r="J50" s="13"/>
    </row>
    <row r="51" spans="1:17" x14ac:dyDescent="0.25">
      <c r="A51" s="38" t="s">
        <v>178</v>
      </c>
      <c r="B51" s="40" t="s">
        <v>190</v>
      </c>
      <c r="C51" s="39"/>
      <c r="D51" s="39"/>
      <c r="E51" s="30" t="s">
        <v>218</v>
      </c>
      <c r="F51" s="30"/>
      <c r="G51" s="32" t="s">
        <v>101</v>
      </c>
      <c r="J51" s="13"/>
    </row>
    <row r="52" spans="1:17" x14ac:dyDescent="0.25">
      <c r="A52" s="38" t="s">
        <v>288</v>
      </c>
      <c r="B52" s="40" t="s">
        <v>187</v>
      </c>
      <c r="C52" s="40"/>
      <c r="D52" s="40"/>
      <c r="E52" s="30" t="s">
        <v>213</v>
      </c>
      <c r="F52" s="30"/>
      <c r="G52" s="31" t="s">
        <v>188</v>
      </c>
      <c r="J52" s="13"/>
    </row>
    <row r="53" spans="1:17" x14ac:dyDescent="0.25">
      <c r="A53" s="38" t="s">
        <v>195</v>
      </c>
      <c r="B53" s="39" t="s">
        <v>101</v>
      </c>
      <c r="C53" s="39"/>
      <c r="D53" s="39"/>
      <c r="E53" s="30" t="s">
        <v>72</v>
      </c>
      <c r="F53" s="30"/>
      <c r="G53" s="31" t="s">
        <v>119</v>
      </c>
      <c r="J53" s="13"/>
    </row>
    <row r="54" spans="1:17" x14ac:dyDescent="0.25">
      <c r="A54" s="38" t="s">
        <v>182</v>
      </c>
      <c r="B54" s="40" t="s">
        <v>188</v>
      </c>
      <c r="C54" s="39"/>
      <c r="D54" s="39"/>
      <c r="E54" s="30" t="s">
        <v>70</v>
      </c>
      <c r="F54" s="30"/>
      <c r="G54" s="31" t="s">
        <v>120</v>
      </c>
      <c r="J54" s="13"/>
    </row>
    <row r="55" spans="1:17" ht="30" x14ac:dyDescent="0.25">
      <c r="A55" s="38" t="s">
        <v>285</v>
      </c>
      <c r="B55" s="40" t="s">
        <v>296</v>
      </c>
      <c r="C55" s="41"/>
      <c r="D55" s="41"/>
      <c r="E55" s="30" t="s">
        <v>97</v>
      </c>
      <c r="F55" s="30"/>
      <c r="G55" s="33" t="s">
        <v>121</v>
      </c>
      <c r="J55" s="13"/>
    </row>
    <row r="56" spans="1:17" ht="30" x14ac:dyDescent="0.25">
      <c r="A56" s="38" t="s">
        <v>179</v>
      </c>
      <c r="B56" s="39" t="s">
        <v>119</v>
      </c>
      <c r="C56" s="39"/>
      <c r="D56" s="39"/>
      <c r="E56" s="30" t="s">
        <v>76</v>
      </c>
      <c r="F56" s="30"/>
      <c r="G56" s="31" t="s">
        <v>122</v>
      </c>
      <c r="J56" s="13"/>
      <c r="Q56" s="19"/>
    </row>
    <row r="57" spans="1:17" x14ac:dyDescent="0.25">
      <c r="A57" s="38" t="s">
        <v>181</v>
      </c>
      <c r="B57" s="39" t="s">
        <v>120</v>
      </c>
      <c r="C57" s="39"/>
      <c r="D57" s="39"/>
      <c r="E57" s="30" t="s">
        <v>99</v>
      </c>
      <c r="F57" s="30"/>
      <c r="G57" s="31" t="s">
        <v>123</v>
      </c>
      <c r="J57" s="13"/>
    </row>
    <row r="58" spans="1:17" x14ac:dyDescent="0.25">
      <c r="A58" s="38" t="s">
        <v>287</v>
      </c>
      <c r="B58" s="41" t="s">
        <v>121</v>
      </c>
      <c r="C58" s="39"/>
      <c r="D58" s="39"/>
      <c r="E58" s="30" t="s">
        <v>220</v>
      </c>
      <c r="F58" s="30"/>
      <c r="G58" s="31" t="s">
        <v>83</v>
      </c>
      <c r="J58" s="13"/>
    </row>
    <row r="59" spans="1:17" x14ac:dyDescent="0.25">
      <c r="A59" s="38" t="s">
        <v>292</v>
      </c>
      <c r="B59" s="39" t="s">
        <v>122</v>
      </c>
      <c r="C59" s="39"/>
      <c r="D59" s="39"/>
      <c r="E59" s="30" t="s">
        <v>222</v>
      </c>
      <c r="F59" s="30"/>
      <c r="G59" s="31" t="s">
        <v>84</v>
      </c>
      <c r="J59" s="13"/>
    </row>
    <row r="60" spans="1:17" x14ac:dyDescent="0.25">
      <c r="A60" s="38" t="s">
        <v>177</v>
      </c>
      <c r="B60" s="39" t="s">
        <v>123</v>
      </c>
      <c r="C60" s="39"/>
      <c r="D60" s="39"/>
      <c r="E60" s="30" t="s">
        <v>74</v>
      </c>
      <c r="F60" s="30"/>
      <c r="G60" s="31" t="s">
        <v>124</v>
      </c>
      <c r="J60" s="13"/>
    </row>
    <row r="61" spans="1:17" x14ac:dyDescent="0.25">
      <c r="A61" s="38" t="s">
        <v>193</v>
      </c>
      <c r="B61" s="39" t="s">
        <v>83</v>
      </c>
      <c r="C61" s="39"/>
      <c r="D61" s="39"/>
      <c r="E61" s="30" t="s">
        <v>64</v>
      </c>
      <c r="F61" s="30"/>
      <c r="G61" s="32" t="s">
        <v>221</v>
      </c>
      <c r="J61" s="13"/>
    </row>
    <row r="62" spans="1:17" x14ac:dyDescent="0.25">
      <c r="A62" s="38" t="s">
        <v>301</v>
      </c>
      <c r="B62" s="39" t="s">
        <v>84</v>
      </c>
      <c r="C62" s="40"/>
      <c r="D62" s="40"/>
      <c r="E62" s="30" t="s">
        <v>227</v>
      </c>
      <c r="F62" s="30"/>
      <c r="G62" s="31" t="s">
        <v>125</v>
      </c>
      <c r="J62" s="13"/>
    </row>
    <row r="63" spans="1:17" x14ac:dyDescent="0.25">
      <c r="A63" s="38" t="s">
        <v>183</v>
      </c>
      <c r="B63" s="39" t="s">
        <v>124</v>
      </c>
      <c r="C63" s="39"/>
      <c r="D63" s="39"/>
      <c r="E63" s="30" t="s">
        <v>98</v>
      </c>
      <c r="F63" s="30"/>
      <c r="G63" s="31" t="s">
        <v>125</v>
      </c>
    </row>
    <row r="64" spans="1:17" x14ac:dyDescent="0.25">
      <c r="A64" s="38" t="s">
        <v>290</v>
      </c>
      <c r="B64" s="39" t="s">
        <v>125</v>
      </c>
      <c r="C64" s="39"/>
      <c r="D64" s="39"/>
      <c r="E64" s="30" t="s">
        <v>94</v>
      </c>
      <c r="F64" s="30"/>
      <c r="G64" s="32" t="s">
        <v>126</v>
      </c>
      <c r="J64" s="13"/>
    </row>
    <row r="65" spans="1:10" x14ac:dyDescent="0.25">
      <c r="A65" s="38" t="s">
        <v>196</v>
      </c>
      <c r="B65" s="40" t="s">
        <v>125</v>
      </c>
      <c r="C65" s="40"/>
      <c r="D65" s="40"/>
      <c r="E65" s="30" t="s">
        <v>233</v>
      </c>
      <c r="F65" s="30"/>
      <c r="G65" s="31" t="s">
        <v>127</v>
      </c>
      <c r="J65" s="13"/>
    </row>
    <row r="66" spans="1:10" x14ac:dyDescent="0.25">
      <c r="A66" s="38" t="s">
        <v>324</v>
      </c>
      <c r="B66" s="39" t="s">
        <v>126</v>
      </c>
      <c r="C66" s="39"/>
      <c r="D66" s="39"/>
      <c r="E66" s="30"/>
      <c r="F66" s="30"/>
      <c r="G66" s="31" t="s">
        <v>127</v>
      </c>
      <c r="J66" s="13"/>
    </row>
    <row r="67" spans="1:10" x14ac:dyDescent="0.25">
      <c r="A67" s="38" t="s">
        <v>303</v>
      </c>
      <c r="B67" s="39" t="s">
        <v>127</v>
      </c>
      <c r="C67" s="39"/>
      <c r="D67" s="39"/>
      <c r="E67" s="30"/>
      <c r="F67" s="30"/>
      <c r="G67" s="31" t="s">
        <v>78</v>
      </c>
      <c r="J67" s="13"/>
    </row>
    <row r="68" spans="1:10" x14ac:dyDescent="0.25">
      <c r="A68" s="38" t="s">
        <v>304</v>
      </c>
      <c r="B68" s="40" t="s">
        <v>127</v>
      </c>
      <c r="C68" s="39"/>
      <c r="D68" s="39"/>
      <c r="E68" s="30"/>
      <c r="F68" s="30"/>
      <c r="G68" s="32" t="s">
        <v>223</v>
      </c>
      <c r="J68" s="13"/>
    </row>
    <row r="69" spans="1:10" x14ac:dyDescent="0.25">
      <c r="A69" s="38" t="s">
        <v>305</v>
      </c>
      <c r="B69" s="39" t="s">
        <v>78</v>
      </c>
      <c r="C69" s="39"/>
      <c r="D69" s="39"/>
      <c r="E69" s="30"/>
      <c r="F69" s="30"/>
      <c r="G69" s="32" t="s">
        <v>232</v>
      </c>
      <c r="J69" s="13"/>
    </row>
    <row r="70" spans="1:10" x14ac:dyDescent="0.25">
      <c r="A70" s="38" t="s">
        <v>310</v>
      </c>
      <c r="B70" s="77" t="s">
        <v>295</v>
      </c>
      <c r="C70" s="39"/>
      <c r="D70" s="39"/>
      <c r="E70" s="30"/>
      <c r="F70" s="30"/>
      <c r="G70" s="31" t="s">
        <v>128</v>
      </c>
    </row>
    <row r="71" spans="1:10" x14ac:dyDescent="0.25">
      <c r="A71" s="38" t="s">
        <v>326</v>
      </c>
      <c r="B71" s="77" t="s">
        <v>294</v>
      </c>
      <c r="C71" s="39"/>
      <c r="D71" s="39"/>
      <c r="E71" s="30"/>
      <c r="F71" s="30"/>
      <c r="G71" s="31" t="s">
        <v>129</v>
      </c>
    </row>
    <row r="72" spans="1:10" ht="30" x14ac:dyDescent="0.25">
      <c r="A72" s="38"/>
      <c r="B72" s="77" t="s">
        <v>308</v>
      </c>
      <c r="C72" s="39"/>
      <c r="D72" s="39"/>
      <c r="E72" s="30"/>
      <c r="F72" s="30"/>
      <c r="G72" s="31" t="s">
        <v>236</v>
      </c>
      <c r="J72" s="13"/>
    </row>
    <row r="73" spans="1:10" x14ac:dyDescent="0.25">
      <c r="A73" s="38" t="s">
        <v>317</v>
      </c>
      <c r="B73" s="39" t="s">
        <v>128</v>
      </c>
      <c r="C73" s="39"/>
      <c r="D73" s="39"/>
      <c r="E73" s="30"/>
      <c r="F73" s="30"/>
      <c r="G73" s="31" t="s">
        <v>102</v>
      </c>
      <c r="J73" s="13"/>
    </row>
    <row r="74" spans="1:10" ht="45" x14ac:dyDescent="0.25">
      <c r="A74" s="38" t="s">
        <v>318</v>
      </c>
      <c r="B74" s="77" t="s">
        <v>329</v>
      </c>
      <c r="C74" s="39"/>
      <c r="D74" s="39"/>
      <c r="E74" s="30"/>
      <c r="F74" s="30"/>
      <c r="G74" s="31" t="s">
        <v>60</v>
      </c>
      <c r="J74" s="13"/>
    </row>
    <row r="75" spans="1:10" ht="30" x14ac:dyDescent="0.25">
      <c r="A75" s="38" t="s">
        <v>320</v>
      </c>
      <c r="B75" s="77" t="s">
        <v>323</v>
      </c>
      <c r="C75" s="39"/>
      <c r="D75" s="39"/>
      <c r="E75" s="30"/>
      <c r="F75" s="30"/>
      <c r="G75" s="32" t="s">
        <v>88</v>
      </c>
      <c r="J75" s="13"/>
    </row>
    <row r="76" spans="1:10" x14ac:dyDescent="0.25">
      <c r="A76" s="38" t="s">
        <v>330</v>
      </c>
      <c r="B76" s="39" t="s">
        <v>129</v>
      </c>
      <c r="C76" s="39"/>
      <c r="D76" s="39"/>
      <c r="E76" s="30"/>
      <c r="F76" s="30"/>
      <c r="G76" s="31" t="s">
        <v>130</v>
      </c>
      <c r="J76" s="13"/>
    </row>
    <row r="77" spans="1:10" ht="30" x14ac:dyDescent="0.25">
      <c r="A77" s="38" t="s">
        <v>333</v>
      </c>
      <c r="B77" s="39" t="s">
        <v>236</v>
      </c>
      <c r="C77" s="39"/>
      <c r="D77" s="39"/>
      <c r="E77" s="30"/>
      <c r="F77" s="30"/>
      <c r="G77" s="31" t="s">
        <v>63</v>
      </c>
      <c r="J77" s="13"/>
    </row>
    <row r="78" spans="1:10" x14ac:dyDescent="0.25">
      <c r="A78" s="38" t="s">
        <v>336</v>
      </c>
      <c r="B78" s="77" t="s">
        <v>102</v>
      </c>
      <c r="C78" s="39"/>
      <c r="D78" s="39"/>
      <c r="E78" s="30"/>
      <c r="F78" s="30"/>
      <c r="G78" s="31" t="s">
        <v>131</v>
      </c>
      <c r="J78" s="13"/>
    </row>
    <row r="79" spans="1:10" x14ac:dyDescent="0.25">
      <c r="A79" s="38"/>
      <c r="B79" s="77" t="s">
        <v>322</v>
      </c>
      <c r="C79" s="40"/>
      <c r="D79" s="40"/>
      <c r="E79" s="30"/>
      <c r="F79" s="30"/>
      <c r="G79" s="31" t="s">
        <v>103</v>
      </c>
      <c r="J79" s="13"/>
    </row>
    <row r="80" spans="1:10" x14ac:dyDescent="0.25">
      <c r="A80" s="38"/>
      <c r="B80" s="39" t="s">
        <v>60</v>
      </c>
      <c r="C80" s="40"/>
      <c r="D80" s="40"/>
      <c r="E80" s="30"/>
      <c r="F80" s="30"/>
      <c r="G80" s="31" t="s">
        <v>62</v>
      </c>
      <c r="J80" s="13"/>
    </row>
    <row r="81" spans="1:10" ht="30" x14ac:dyDescent="0.25">
      <c r="A81" s="38"/>
      <c r="B81" s="39" t="s">
        <v>88</v>
      </c>
      <c r="C81" s="39"/>
      <c r="D81" s="39"/>
      <c r="E81" s="30"/>
      <c r="F81" s="30"/>
      <c r="G81" s="32" t="s">
        <v>65</v>
      </c>
      <c r="J81" s="13"/>
    </row>
    <row r="82" spans="1:10" ht="30" x14ac:dyDescent="0.25">
      <c r="A82" s="38"/>
      <c r="B82" s="39" t="s">
        <v>130</v>
      </c>
      <c r="C82" s="39"/>
      <c r="D82" s="39"/>
      <c r="E82" s="30"/>
      <c r="F82" s="30"/>
      <c r="G82" s="31" t="s">
        <v>184</v>
      </c>
      <c r="J82" s="13"/>
    </row>
    <row r="83" spans="1:10" x14ac:dyDescent="0.25">
      <c r="A83" s="42"/>
      <c r="B83" s="77" t="s">
        <v>299</v>
      </c>
      <c r="C83" s="39"/>
      <c r="D83" s="39"/>
      <c r="E83" s="34"/>
      <c r="F83" s="34"/>
      <c r="G83" s="32" t="s">
        <v>226</v>
      </c>
      <c r="J83" s="13"/>
    </row>
    <row r="84" spans="1:10" ht="30" x14ac:dyDescent="0.25">
      <c r="A84" s="42"/>
      <c r="B84" s="77" t="s">
        <v>63</v>
      </c>
      <c r="C84" s="39"/>
      <c r="D84" s="39"/>
      <c r="E84" s="34"/>
      <c r="F84" s="34"/>
      <c r="G84" s="32" t="s">
        <v>90</v>
      </c>
      <c r="J84" s="13"/>
    </row>
    <row r="85" spans="1:10" x14ac:dyDescent="0.25">
      <c r="A85" s="42"/>
      <c r="B85" s="39" t="s">
        <v>131</v>
      </c>
      <c r="C85" s="39"/>
      <c r="D85" s="39"/>
      <c r="E85" s="34"/>
      <c r="F85" s="34"/>
      <c r="G85" s="31" t="s">
        <v>132</v>
      </c>
    </row>
    <row r="86" spans="1:10" x14ac:dyDescent="0.25">
      <c r="A86" s="42"/>
      <c r="B86" s="39" t="s">
        <v>103</v>
      </c>
      <c r="C86" s="39"/>
      <c r="D86" s="39"/>
      <c r="E86" s="34"/>
      <c r="F86" s="34"/>
      <c r="G86" s="31" t="s">
        <v>133</v>
      </c>
      <c r="J86" s="13"/>
    </row>
    <row r="87" spans="1:10" ht="30" x14ac:dyDescent="0.25">
      <c r="A87" s="42"/>
      <c r="B87" s="39" t="s">
        <v>62</v>
      </c>
      <c r="C87" s="39"/>
      <c r="D87" s="39"/>
      <c r="E87" s="34"/>
      <c r="F87" s="34"/>
      <c r="G87" s="31" t="s">
        <v>134</v>
      </c>
      <c r="J87" s="13"/>
    </row>
    <row r="88" spans="1:10" x14ac:dyDescent="0.25">
      <c r="A88" s="42"/>
      <c r="B88" s="39" t="s">
        <v>65</v>
      </c>
      <c r="C88" s="39"/>
      <c r="D88" s="39"/>
      <c r="E88" s="34"/>
      <c r="F88" s="34"/>
      <c r="G88" s="31" t="s">
        <v>104</v>
      </c>
      <c r="J88" s="13"/>
    </row>
    <row r="89" spans="1:10" ht="47.25" x14ac:dyDescent="0.25">
      <c r="A89" s="42"/>
      <c r="B89" s="78" t="s">
        <v>316</v>
      </c>
      <c r="C89" s="39"/>
      <c r="D89" s="39"/>
      <c r="E89" s="34"/>
      <c r="F89" s="34"/>
      <c r="G89" s="31" t="s">
        <v>135</v>
      </c>
      <c r="J89" s="13"/>
    </row>
    <row r="90" spans="1:10" x14ac:dyDescent="0.25">
      <c r="A90" s="42"/>
      <c r="B90" s="40" t="s">
        <v>184</v>
      </c>
      <c r="C90" s="39"/>
      <c r="D90" s="39"/>
      <c r="E90" s="34"/>
      <c r="F90" s="34"/>
      <c r="G90" s="31" t="s">
        <v>136</v>
      </c>
      <c r="J90" s="13"/>
    </row>
    <row r="91" spans="1:10" ht="60" x14ac:dyDescent="0.25">
      <c r="A91" s="42"/>
      <c r="B91" s="40" t="s">
        <v>325</v>
      </c>
      <c r="C91" s="39"/>
      <c r="D91" s="39"/>
      <c r="E91" s="34"/>
      <c r="F91" s="34"/>
      <c r="G91" s="31" t="s">
        <v>105</v>
      </c>
      <c r="J91" s="13"/>
    </row>
    <row r="92" spans="1:10" x14ac:dyDescent="0.25">
      <c r="A92" s="42"/>
      <c r="B92" s="40" t="s">
        <v>332</v>
      </c>
      <c r="C92" s="39"/>
      <c r="D92" s="39"/>
      <c r="E92" s="34"/>
      <c r="F92" s="34"/>
      <c r="G92" s="32" t="s">
        <v>93</v>
      </c>
      <c r="J92" s="13"/>
    </row>
    <row r="93" spans="1:10" x14ac:dyDescent="0.25">
      <c r="A93" s="42"/>
      <c r="B93" s="40" t="s">
        <v>90</v>
      </c>
      <c r="C93" s="39"/>
      <c r="D93" s="39"/>
      <c r="E93" s="34"/>
      <c r="F93" s="34"/>
      <c r="G93" s="31" t="s">
        <v>137</v>
      </c>
      <c r="J93" s="13"/>
    </row>
    <row r="94" spans="1:10" x14ac:dyDescent="0.25">
      <c r="A94" s="42"/>
      <c r="B94" s="39" t="s">
        <v>132</v>
      </c>
      <c r="C94" s="39"/>
      <c r="D94" s="39"/>
      <c r="E94" s="34"/>
      <c r="F94" s="34"/>
      <c r="G94" s="31" t="s">
        <v>138</v>
      </c>
      <c r="J94" s="13"/>
    </row>
    <row r="95" spans="1:10" ht="45" x14ac:dyDescent="0.25">
      <c r="A95" s="42"/>
      <c r="B95" s="77" t="s">
        <v>309</v>
      </c>
      <c r="C95" s="39"/>
      <c r="D95" s="39"/>
      <c r="E95" s="34"/>
      <c r="F95" s="34"/>
      <c r="G95" s="32" t="s">
        <v>219</v>
      </c>
      <c r="J95" s="13"/>
    </row>
    <row r="96" spans="1:10" x14ac:dyDescent="0.25">
      <c r="A96" s="42"/>
      <c r="B96" s="39" t="s">
        <v>134</v>
      </c>
      <c r="C96" s="40"/>
      <c r="D96" s="40"/>
      <c r="E96" s="34"/>
      <c r="F96" s="34"/>
      <c r="G96" s="31" t="s">
        <v>139</v>
      </c>
      <c r="J96" s="13"/>
    </row>
    <row r="97" spans="1:10" ht="30" x14ac:dyDescent="0.25">
      <c r="A97" s="42"/>
      <c r="B97" s="39" t="s">
        <v>104</v>
      </c>
      <c r="C97" s="39"/>
      <c r="D97" s="39"/>
      <c r="E97" s="34"/>
      <c r="F97" s="34"/>
      <c r="G97" s="31" t="s">
        <v>140</v>
      </c>
    </row>
    <row r="98" spans="1:10" x14ac:dyDescent="0.25">
      <c r="A98" s="42"/>
      <c r="B98" s="39" t="s">
        <v>135</v>
      </c>
      <c r="C98" s="39"/>
      <c r="D98" s="39"/>
      <c r="E98" s="34"/>
      <c r="F98" s="34"/>
      <c r="G98" s="31" t="s">
        <v>73</v>
      </c>
      <c r="J98" s="13"/>
    </row>
    <row r="99" spans="1:10" x14ac:dyDescent="0.25">
      <c r="A99" s="42"/>
      <c r="B99" s="39" t="s">
        <v>136</v>
      </c>
      <c r="C99" s="39"/>
      <c r="D99" s="39"/>
      <c r="E99" s="34"/>
      <c r="F99" s="34"/>
      <c r="G99" s="31" t="s">
        <v>141</v>
      </c>
      <c r="J99" s="13"/>
    </row>
    <row r="100" spans="1:10" ht="30" x14ac:dyDescent="0.25">
      <c r="A100" s="42"/>
      <c r="B100" s="39" t="s">
        <v>105</v>
      </c>
      <c r="C100" s="39"/>
      <c r="D100" s="39"/>
      <c r="E100" s="34"/>
      <c r="F100" s="34"/>
      <c r="G100" s="32" t="s">
        <v>142</v>
      </c>
      <c r="J100" s="13"/>
    </row>
    <row r="101" spans="1:10" x14ac:dyDescent="0.25">
      <c r="A101" s="42"/>
      <c r="B101" s="77" t="s">
        <v>93</v>
      </c>
      <c r="C101" s="39"/>
      <c r="D101" s="39"/>
      <c r="E101" s="34"/>
      <c r="F101" s="34"/>
      <c r="G101" s="31" t="s">
        <v>185</v>
      </c>
      <c r="J101" s="13"/>
    </row>
    <row r="102" spans="1:10" x14ac:dyDescent="0.25">
      <c r="A102" s="42"/>
      <c r="B102" s="39" t="s">
        <v>137</v>
      </c>
      <c r="C102" s="39"/>
      <c r="D102" s="39"/>
      <c r="E102" s="34"/>
      <c r="F102" s="34"/>
      <c r="G102" s="31" t="s">
        <v>143</v>
      </c>
      <c r="J102" s="13"/>
    </row>
    <row r="103" spans="1:10" x14ac:dyDescent="0.25">
      <c r="A103" s="42"/>
      <c r="B103" s="39" t="s">
        <v>138</v>
      </c>
      <c r="C103" s="39"/>
      <c r="D103" s="39"/>
      <c r="E103" s="34"/>
      <c r="F103" s="34"/>
      <c r="G103" s="31" t="s">
        <v>144</v>
      </c>
      <c r="J103" s="13"/>
    </row>
    <row r="104" spans="1:10" ht="30" x14ac:dyDescent="0.25">
      <c r="A104" s="42"/>
      <c r="B104" s="77" t="s">
        <v>321</v>
      </c>
      <c r="C104" s="39"/>
      <c r="D104" s="39"/>
      <c r="E104" s="34"/>
      <c r="F104" s="34"/>
      <c r="G104" s="31" t="s">
        <v>145</v>
      </c>
      <c r="J104" s="13"/>
    </row>
    <row r="105" spans="1:10" x14ac:dyDescent="0.25">
      <c r="A105" s="42"/>
      <c r="B105" s="39" t="s">
        <v>139</v>
      </c>
      <c r="C105" s="40"/>
      <c r="D105" s="40"/>
      <c r="E105" s="34"/>
      <c r="F105" s="34"/>
      <c r="G105" s="31" t="s">
        <v>146</v>
      </c>
      <c r="J105" s="13"/>
    </row>
    <row r="106" spans="1:10" x14ac:dyDescent="0.25">
      <c r="A106" s="42"/>
      <c r="B106" s="39" t="s">
        <v>140</v>
      </c>
      <c r="C106" s="39"/>
      <c r="D106" s="39"/>
      <c r="E106" s="34"/>
      <c r="F106" s="34"/>
      <c r="G106" s="32" t="s">
        <v>225</v>
      </c>
      <c r="J106" s="13"/>
    </row>
    <row r="107" spans="1:10" x14ac:dyDescent="0.25">
      <c r="A107" s="42"/>
      <c r="B107" s="39" t="s">
        <v>73</v>
      </c>
      <c r="C107" s="39"/>
      <c r="D107" s="39"/>
      <c r="E107" s="34"/>
      <c r="F107" s="34"/>
      <c r="G107" s="31" t="s">
        <v>96</v>
      </c>
      <c r="J107" s="13"/>
    </row>
    <row r="108" spans="1:10" x14ac:dyDescent="0.25">
      <c r="A108" s="42"/>
      <c r="B108" s="39" t="s">
        <v>141</v>
      </c>
      <c r="C108" s="39"/>
      <c r="D108" s="39"/>
      <c r="E108" s="34"/>
      <c r="F108" s="34"/>
      <c r="G108" s="32" t="s">
        <v>231</v>
      </c>
    </row>
    <row r="109" spans="1:10" x14ac:dyDescent="0.25">
      <c r="A109" s="42"/>
      <c r="B109" s="39" t="s">
        <v>142</v>
      </c>
      <c r="C109" s="39"/>
      <c r="D109" s="39"/>
      <c r="E109" s="34"/>
      <c r="F109" s="34"/>
      <c r="G109" s="31" t="s">
        <v>92</v>
      </c>
      <c r="J109" s="13"/>
    </row>
    <row r="110" spans="1:10" x14ac:dyDescent="0.25">
      <c r="A110" s="42"/>
      <c r="B110" s="40" t="s">
        <v>185</v>
      </c>
      <c r="C110" s="39"/>
      <c r="D110" s="39"/>
      <c r="E110" s="34"/>
      <c r="F110" s="34"/>
      <c r="G110" s="31" t="s">
        <v>106</v>
      </c>
    </row>
    <row r="111" spans="1:10" x14ac:dyDescent="0.25">
      <c r="A111" s="42"/>
      <c r="B111" s="39" t="s">
        <v>143</v>
      </c>
      <c r="C111" s="40"/>
      <c r="D111" s="40"/>
      <c r="E111" s="34"/>
      <c r="F111" s="34"/>
      <c r="G111" s="31" t="s">
        <v>107</v>
      </c>
      <c r="J111" s="13"/>
    </row>
    <row r="112" spans="1:10" x14ac:dyDescent="0.25">
      <c r="A112" s="42"/>
      <c r="B112" s="77" t="s">
        <v>328</v>
      </c>
      <c r="C112" s="39"/>
      <c r="D112" s="39"/>
      <c r="E112" s="34"/>
      <c r="F112" s="34"/>
      <c r="G112" s="31" t="s">
        <v>108</v>
      </c>
      <c r="J112" s="13"/>
    </row>
    <row r="113" spans="1:10" x14ac:dyDescent="0.25">
      <c r="A113" s="42"/>
      <c r="B113" s="39" t="s">
        <v>144</v>
      </c>
      <c r="C113" s="40"/>
      <c r="D113" s="40"/>
      <c r="E113" s="34"/>
      <c r="F113" s="34"/>
      <c r="G113" s="31" t="s">
        <v>147</v>
      </c>
      <c r="J113" s="13"/>
    </row>
    <row r="114" spans="1:10" x14ac:dyDescent="0.25">
      <c r="A114" s="42"/>
      <c r="B114" s="39" t="s">
        <v>145</v>
      </c>
      <c r="C114" s="39"/>
      <c r="D114" s="39"/>
      <c r="E114" s="34"/>
      <c r="F114" s="34"/>
      <c r="G114" s="31" t="s">
        <v>148</v>
      </c>
      <c r="J114" s="13"/>
    </row>
    <row r="115" spans="1:10" ht="45" x14ac:dyDescent="0.25">
      <c r="A115" s="42"/>
      <c r="B115" s="77" t="s">
        <v>335</v>
      </c>
      <c r="C115" s="40"/>
      <c r="D115" s="40"/>
      <c r="E115" s="34"/>
      <c r="F115" s="34"/>
      <c r="G115" s="31" t="s">
        <v>149</v>
      </c>
      <c r="J115" s="13"/>
    </row>
    <row r="116" spans="1:10" ht="30" x14ac:dyDescent="0.25">
      <c r="A116" s="42"/>
      <c r="B116" s="39" t="s">
        <v>146</v>
      </c>
      <c r="C116" s="39"/>
      <c r="D116" s="39"/>
      <c r="E116" s="34"/>
      <c r="F116" s="34"/>
      <c r="G116" s="31" t="s">
        <v>150</v>
      </c>
      <c r="J116" s="13"/>
    </row>
    <row r="117" spans="1:10" x14ac:dyDescent="0.25">
      <c r="A117" s="42"/>
      <c r="B117" s="77" t="s">
        <v>313</v>
      </c>
      <c r="C117" s="40"/>
      <c r="D117" s="40"/>
      <c r="E117" s="34"/>
      <c r="F117" s="34"/>
      <c r="G117" s="31" t="s">
        <v>151</v>
      </c>
      <c r="J117" s="13"/>
    </row>
    <row r="118" spans="1:10" ht="30" x14ac:dyDescent="0.25">
      <c r="A118" s="42"/>
      <c r="B118" s="39" t="s">
        <v>96</v>
      </c>
      <c r="C118" s="40"/>
      <c r="D118" s="40"/>
      <c r="E118" s="34"/>
      <c r="F118" s="34"/>
      <c r="G118" s="31" t="s">
        <v>189</v>
      </c>
      <c r="J118" s="13"/>
    </row>
    <row r="119" spans="1:10" x14ac:dyDescent="0.25">
      <c r="A119" s="42"/>
      <c r="B119" s="77" t="s">
        <v>334</v>
      </c>
      <c r="C119" s="39"/>
      <c r="D119" s="39"/>
      <c r="E119" s="34"/>
      <c r="F119" s="34"/>
      <c r="G119" s="31" t="s">
        <v>109</v>
      </c>
      <c r="J119" s="13"/>
    </row>
    <row r="120" spans="1:10" ht="30" x14ac:dyDescent="0.25">
      <c r="A120" s="42"/>
      <c r="B120" s="39" t="s">
        <v>92</v>
      </c>
      <c r="C120" s="39"/>
      <c r="D120" s="39"/>
      <c r="E120" s="34"/>
      <c r="F120" s="34"/>
      <c r="G120" s="31" t="s">
        <v>110</v>
      </c>
      <c r="J120" s="13"/>
    </row>
    <row r="121" spans="1:10" x14ac:dyDescent="0.25">
      <c r="A121" s="42"/>
      <c r="B121" s="39" t="s">
        <v>106</v>
      </c>
      <c r="C121" s="39"/>
      <c r="D121" s="39"/>
      <c r="E121" s="34"/>
      <c r="F121" s="34"/>
      <c r="G121" s="32" t="s">
        <v>214</v>
      </c>
      <c r="J121" s="13"/>
    </row>
    <row r="122" spans="1:10" x14ac:dyDescent="0.25">
      <c r="A122" s="42"/>
      <c r="B122" s="39" t="s">
        <v>107</v>
      </c>
      <c r="C122" s="39"/>
      <c r="D122" s="39"/>
      <c r="E122" s="34"/>
      <c r="F122" s="34"/>
      <c r="G122" s="31" t="s">
        <v>91</v>
      </c>
      <c r="J122" s="13"/>
    </row>
    <row r="123" spans="1:10" ht="30" x14ac:dyDescent="0.25">
      <c r="A123" s="42"/>
      <c r="B123" s="40" t="s">
        <v>108</v>
      </c>
      <c r="C123" s="39"/>
      <c r="D123" s="39"/>
      <c r="E123" s="34"/>
      <c r="F123" s="34"/>
      <c r="G123" s="32" t="s">
        <v>111</v>
      </c>
    </row>
    <row r="124" spans="1:10" x14ac:dyDescent="0.25">
      <c r="A124" s="42"/>
      <c r="B124" s="39" t="s">
        <v>147</v>
      </c>
      <c r="C124" s="39"/>
      <c r="D124" s="39"/>
      <c r="E124" s="34"/>
      <c r="F124" s="34"/>
      <c r="G124" s="32" t="s">
        <v>112</v>
      </c>
      <c r="J124" s="13"/>
    </row>
    <row r="125" spans="1:10" ht="30" x14ac:dyDescent="0.25">
      <c r="A125" s="42"/>
      <c r="B125" s="77" t="s">
        <v>331</v>
      </c>
      <c r="C125" s="39"/>
      <c r="D125" s="39"/>
      <c r="E125" s="34"/>
      <c r="F125" s="34"/>
      <c r="G125" s="32" t="s">
        <v>215</v>
      </c>
      <c r="J125" s="13"/>
    </row>
    <row r="126" spans="1:10" x14ac:dyDescent="0.25">
      <c r="A126" s="42"/>
      <c r="B126" s="39" t="s">
        <v>148</v>
      </c>
      <c r="C126" s="40"/>
      <c r="D126" s="40"/>
      <c r="E126" s="34"/>
      <c r="F126" s="34"/>
      <c r="G126" s="32" t="s">
        <v>216</v>
      </c>
      <c r="J126" s="13"/>
    </row>
    <row r="127" spans="1:10" x14ac:dyDescent="0.25">
      <c r="A127" s="42"/>
      <c r="B127" s="39" t="s">
        <v>149</v>
      </c>
      <c r="C127" s="39"/>
      <c r="D127" s="39"/>
      <c r="E127" s="34"/>
      <c r="F127" s="34"/>
      <c r="G127" s="31" t="s">
        <v>152</v>
      </c>
    </row>
    <row r="128" spans="1:10" x14ac:dyDescent="0.25">
      <c r="A128" s="42"/>
      <c r="B128" s="39" t="s">
        <v>150</v>
      </c>
      <c r="C128" s="39"/>
      <c r="D128" s="39"/>
      <c r="E128" s="34"/>
      <c r="F128" s="34"/>
      <c r="G128" s="31" t="s">
        <v>113</v>
      </c>
    </row>
    <row r="129" spans="1:10" x14ac:dyDescent="0.25">
      <c r="A129" s="42"/>
      <c r="B129" s="39" t="s">
        <v>151</v>
      </c>
      <c r="C129" s="39"/>
      <c r="D129" s="39"/>
      <c r="E129" s="34"/>
      <c r="F129" s="34"/>
      <c r="G129" s="31" t="s">
        <v>87</v>
      </c>
      <c r="J129" s="13"/>
    </row>
    <row r="130" spans="1:10" ht="30" x14ac:dyDescent="0.25">
      <c r="A130" s="42"/>
      <c r="B130" s="40" t="s">
        <v>189</v>
      </c>
      <c r="C130" s="39"/>
      <c r="D130" s="39"/>
      <c r="E130" s="34"/>
      <c r="F130" s="34"/>
      <c r="G130" s="32" t="s">
        <v>114</v>
      </c>
      <c r="J130" s="13"/>
    </row>
    <row r="131" spans="1:10" ht="30" x14ac:dyDescent="0.25">
      <c r="A131" s="42"/>
      <c r="B131" s="40" t="s">
        <v>337</v>
      </c>
      <c r="C131" s="40"/>
      <c r="D131" s="40"/>
      <c r="E131" s="34"/>
      <c r="F131" s="34"/>
      <c r="G131" s="31" t="s">
        <v>115</v>
      </c>
      <c r="J131" s="13"/>
    </row>
    <row r="132" spans="1:10" ht="30" x14ac:dyDescent="0.25">
      <c r="A132" s="42"/>
      <c r="B132" s="39" t="s">
        <v>109</v>
      </c>
      <c r="C132" s="39"/>
      <c r="D132" s="39"/>
      <c r="E132" s="34"/>
      <c r="F132" s="34"/>
      <c r="G132" s="31" t="s">
        <v>153</v>
      </c>
      <c r="J132" s="13"/>
    </row>
    <row r="133" spans="1:10" x14ac:dyDescent="0.25">
      <c r="A133" s="42"/>
      <c r="B133" s="40" t="s">
        <v>110</v>
      </c>
      <c r="C133" s="39"/>
      <c r="D133" s="39"/>
      <c r="E133" s="34"/>
      <c r="F133" s="34"/>
      <c r="G133" s="31" t="s">
        <v>95</v>
      </c>
      <c r="J133" s="13"/>
    </row>
    <row r="134" spans="1:10" x14ac:dyDescent="0.25">
      <c r="A134" s="42"/>
      <c r="B134" s="40" t="s">
        <v>307</v>
      </c>
      <c r="C134" s="39"/>
      <c r="D134" s="39"/>
      <c r="E134" s="34"/>
      <c r="F134" s="34"/>
      <c r="G134" s="31" t="s">
        <v>154</v>
      </c>
      <c r="J134" s="13"/>
    </row>
    <row r="135" spans="1:10" x14ac:dyDescent="0.25">
      <c r="A135" s="42"/>
      <c r="B135" s="40" t="s">
        <v>314</v>
      </c>
      <c r="C135" s="39"/>
      <c r="D135" s="39"/>
      <c r="E135" s="34"/>
      <c r="F135" s="34"/>
      <c r="G135" s="32" t="s">
        <v>217</v>
      </c>
      <c r="J135" s="13"/>
    </row>
    <row r="136" spans="1:10" ht="30" x14ac:dyDescent="0.25">
      <c r="A136" s="42"/>
      <c r="B136" s="39" t="s">
        <v>91</v>
      </c>
      <c r="C136" s="39"/>
      <c r="D136" s="39"/>
      <c r="E136" s="34"/>
      <c r="F136" s="34"/>
      <c r="G136" s="32" t="s">
        <v>228</v>
      </c>
      <c r="J136" s="13"/>
    </row>
    <row r="137" spans="1:10" x14ac:dyDescent="0.25">
      <c r="A137" s="42"/>
      <c r="B137" s="77" t="s">
        <v>319</v>
      </c>
      <c r="C137" s="39"/>
      <c r="D137" s="39"/>
      <c r="E137" s="34"/>
      <c r="F137" s="34"/>
      <c r="G137" s="31" t="s">
        <v>61</v>
      </c>
    </row>
    <row r="138" spans="1:10" ht="30" x14ac:dyDescent="0.25">
      <c r="A138" s="42"/>
      <c r="B138" s="40" t="s">
        <v>111</v>
      </c>
      <c r="C138" s="39"/>
      <c r="D138" s="39"/>
      <c r="E138" s="34"/>
      <c r="F138" s="34"/>
      <c r="G138" s="31" t="s">
        <v>155</v>
      </c>
    </row>
    <row r="139" spans="1:10" x14ac:dyDescent="0.25">
      <c r="A139" s="42"/>
      <c r="B139" s="39" t="s">
        <v>112</v>
      </c>
      <c r="C139" s="39"/>
      <c r="D139" s="39"/>
      <c r="E139" s="34"/>
      <c r="F139" s="34"/>
      <c r="G139" s="31" t="s">
        <v>156</v>
      </c>
      <c r="J139" s="13"/>
    </row>
    <row r="140" spans="1:10" x14ac:dyDescent="0.25">
      <c r="A140" s="42"/>
      <c r="B140" s="40" t="s">
        <v>152</v>
      </c>
      <c r="C140" s="39"/>
      <c r="D140" s="39"/>
      <c r="E140" s="34"/>
      <c r="F140" s="34"/>
      <c r="G140" s="32" t="s">
        <v>116</v>
      </c>
      <c r="J140" s="13"/>
    </row>
    <row r="141" spans="1:10" ht="30" x14ac:dyDescent="0.25">
      <c r="A141" s="42"/>
      <c r="B141" s="40" t="s">
        <v>113</v>
      </c>
      <c r="C141" s="39"/>
      <c r="D141" s="39"/>
      <c r="E141" s="34"/>
      <c r="F141" s="34"/>
      <c r="G141" s="31" t="s">
        <v>157</v>
      </c>
      <c r="J141" s="13"/>
    </row>
    <row r="142" spans="1:10" x14ac:dyDescent="0.25">
      <c r="A142" s="42"/>
      <c r="B142" s="39" t="s">
        <v>87</v>
      </c>
      <c r="C142" s="39"/>
      <c r="D142" s="39"/>
      <c r="E142" s="34"/>
      <c r="F142" s="34"/>
      <c r="G142" s="32" t="s">
        <v>230</v>
      </c>
      <c r="J142" s="13"/>
    </row>
    <row r="143" spans="1:10" ht="30" x14ac:dyDescent="0.25">
      <c r="A143" s="42"/>
      <c r="B143" s="77" t="s">
        <v>114</v>
      </c>
      <c r="C143" s="39"/>
      <c r="D143" s="39"/>
      <c r="E143" s="34"/>
      <c r="F143" s="34"/>
      <c r="G143" s="31" t="s">
        <v>158</v>
      </c>
      <c r="J143" s="13"/>
    </row>
    <row r="144" spans="1:10" x14ac:dyDescent="0.25">
      <c r="A144" s="42"/>
      <c r="B144" s="77" t="s">
        <v>327</v>
      </c>
      <c r="C144" s="39"/>
      <c r="D144" s="39"/>
      <c r="E144" s="34"/>
      <c r="F144" s="34"/>
      <c r="G144" s="31" t="s">
        <v>186</v>
      </c>
    </row>
    <row r="145" spans="1:10" ht="30" x14ac:dyDescent="0.25">
      <c r="A145" s="42"/>
      <c r="B145" s="77" t="s">
        <v>306</v>
      </c>
      <c r="C145" s="39"/>
      <c r="D145" s="39"/>
      <c r="E145" s="34"/>
      <c r="F145" s="34"/>
      <c r="G145" s="31" t="s">
        <v>159</v>
      </c>
      <c r="J145" s="13"/>
    </row>
    <row r="146" spans="1:10" ht="17.25" customHeight="1" x14ac:dyDescent="0.25">
      <c r="A146" s="42"/>
      <c r="B146" s="39" t="s">
        <v>115</v>
      </c>
      <c r="C146" s="39"/>
      <c r="D146" s="39"/>
      <c r="E146" s="34"/>
      <c r="F146" s="34"/>
      <c r="G146" s="32" t="s">
        <v>229</v>
      </c>
      <c r="J146" s="13"/>
    </row>
    <row r="147" spans="1:10" x14ac:dyDescent="0.25">
      <c r="A147" s="42"/>
      <c r="B147" s="39" t="s">
        <v>153</v>
      </c>
      <c r="C147" s="39"/>
      <c r="D147" s="39"/>
      <c r="E147" s="34"/>
      <c r="F147" s="34"/>
      <c r="G147" s="31" t="s">
        <v>77</v>
      </c>
      <c r="J147" s="13"/>
    </row>
    <row r="148" spans="1:10" ht="30" x14ac:dyDescent="0.25">
      <c r="A148" s="42"/>
      <c r="B148" s="39" t="s">
        <v>95</v>
      </c>
      <c r="C148" s="39"/>
      <c r="D148" s="39"/>
      <c r="E148" s="34"/>
      <c r="F148" s="34"/>
      <c r="G148" s="31" t="s">
        <v>66</v>
      </c>
    </row>
    <row r="149" spans="1:10" x14ac:dyDescent="0.25">
      <c r="A149" s="42"/>
      <c r="B149" s="39" t="s">
        <v>154</v>
      </c>
      <c r="C149" s="42"/>
      <c r="D149" s="42"/>
      <c r="E149" s="34"/>
      <c r="F149" s="34"/>
      <c r="G149" s="31" t="s">
        <v>160</v>
      </c>
      <c r="J149" s="13"/>
    </row>
    <row r="150" spans="1:10" x14ac:dyDescent="0.25">
      <c r="A150" s="42"/>
      <c r="B150" s="39" t="s">
        <v>61</v>
      </c>
      <c r="C150" s="42"/>
      <c r="D150" s="42"/>
      <c r="E150" s="34"/>
      <c r="F150" s="34"/>
      <c r="G150" s="31" t="s">
        <v>161</v>
      </c>
      <c r="J150" s="13"/>
    </row>
    <row r="151" spans="1:10" x14ac:dyDescent="0.25">
      <c r="A151" s="42"/>
      <c r="B151" s="40" t="s">
        <v>155</v>
      </c>
      <c r="C151" s="42"/>
      <c r="D151" s="42"/>
      <c r="E151" s="34"/>
      <c r="F151" s="34"/>
      <c r="G151" s="31" t="s">
        <v>162</v>
      </c>
      <c r="J151" s="13"/>
    </row>
    <row r="152" spans="1:10" x14ac:dyDescent="0.25">
      <c r="A152" s="42"/>
      <c r="B152" s="39" t="s">
        <v>156</v>
      </c>
      <c r="C152" s="42"/>
      <c r="D152" s="42"/>
      <c r="E152" s="34"/>
      <c r="F152" s="34"/>
      <c r="G152" s="31" t="s">
        <v>163</v>
      </c>
      <c r="J152" s="13"/>
    </row>
    <row r="153" spans="1:10" x14ac:dyDescent="0.25">
      <c r="A153" s="42"/>
      <c r="B153" s="39" t="s">
        <v>116</v>
      </c>
      <c r="C153" s="42"/>
      <c r="D153" s="42"/>
      <c r="E153" s="34"/>
      <c r="F153" s="34"/>
      <c r="G153" s="31" t="s">
        <v>164</v>
      </c>
      <c r="J153" s="13"/>
    </row>
    <row r="154" spans="1:10" x14ac:dyDescent="0.25">
      <c r="A154" s="42"/>
      <c r="B154" s="39" t="s">
        <v>157</v>
      </c>
      <c r="C154" s="42"/>
      <c r="D154" s="42"/>
      <c r="E154" s="34"/>
      <c r="F154" s="34"/>
      <c r="G154" s="31" t="s">
        <v>165</v>
      </c>
      <c r="J154" s="13"/>
    </row>
    <row r="155" spans="1:10" x14ac:dyDescent="0.25">
      <c r="A155" s="42"/>
      <c r="B155" s="77" t="s">
        <v>312</v>
      </c>
      <c r="C155" s="42"/>
      <c r="D155" s="42"/>
      <c r="E155" s="34"/>
      <c r="F155" s="34"/>
      <c r="G155" s="31" t="s">
        <v>166</v>
      </c>
      <c r="J155" s="13"/>
    </row>
    <row r="156" spans="1:10" x14ac:dyDescent="0.25">
      <c r="A156" s="42"/>
      <c r="B156" s="39" t="s">
        <v>158</v>
      </c>
      <c r="C156" s="42"/>
      <c r="D156" s="42"/>
      <c r="E156" s="34"/>
      <c r="F156" s="34"/>
      <c r="G156" s="31" t="s">
        <v>79</v>
      </c>
      <c r="J156" s="13"/>
    </row>
    <row r="157" spans="1:10" x14ac:dyDescent="0.25">
      <c r="A157" s="42"/>
      <c r="B157" s="40" t="s">
        <v>186</v>
      </c>
      <c r="C157" s="42"/>
      <c r="D157" s="42"/>
      <c r="E157" s="34"/>
      <c r="F157" s="34"/>
      <c r="G157" s="31" t="s">
        <v>167</v>
      </c>
      <c r="J157" s="13"/>
    </row>
    <row r="158" spans="1:10" x14ac:dyDescent="0.25">
      <c r="A158" s="42"/>
      <c r="B158" s="39" t="s">
        <v>159</v>
      </c>
      <c r="C158" s="42"/>
      <c r="D158" s="42"/>
      <c r="E158" s="34"/>
      <c r="F158" s="34"/>
      <c r="G158" s="31" t="s">
        <v>168</v>
      </c>
      <c r="J158" s="13"/>
    </row>
    <row r="159" spans="1:10" x14ac:dyDescent="0.25">
      <c r="A159" s="42"/>
      <c r="B159" s="39" t="s">
        <v>77</v>
      </c>
      <c r="C159" s="42"/>
      <c r="D159" s="42"/>
      <c r="E159" s="34"/>
      <c r="F159" s="34"/>
      <c r="G159" s="32" t="s">
        <v>168</v>
      </c>
      <c r="J159" s="13"/>
    </row>
    <row r="160" spans="1:10" x14ac:dyDescent="0.25">
      <c r="A160" s="42"/>
      <c r="B160" s="39" t="s">
        <v>66</v>
      </c>
      <c r="C160" s="42"/>
      <c r="D160" s="42"/>
      <c r="E160" s="34"/>
      <c r="F160" s="34"/>
      <c r="G160" s="31" t="s">
        <v>169</v>
      </c>
      <c r="J160" s="13"/>
    </row>
    <row r="161" spans="1:10" x14ac:dyDescent="0.25">
      <c r="A161" s="42"/>
      <c r="B161" s="39" t="s">
        <v>160</v>
      </c>
      <c r="C161" s="42"/>
      <c r="D161" s="42"/>
      <c r="E161" s="34"/>
      <c r="F161" s="34"/>
      <c r="G161" s="31" t="s">
        <v>170</v>
      </c>
    </row>
    <row r="162" spans="1:10" x14ac:dyDescent="0.25">
      <c r="A162" s="42"/>
      <c r="B162" s="39" t="s">
        <v>161</v>
      </c>
      <c r="C162" s="42"/>
      <c r="D162" s="42"/>
      <c r="E162" s="34"/>
      <c r="F162" s="34"/>
      <c r="G162" s="31" t="s">
        <v>171</v>
      </c>
      <c r="J162" s="13"/>
    </row>
    <row r="163" spans="1:10" x14ac:dyDescent="0.25">
      <c r="A163" s="42"/>
      <c r="B163" s="39" t="s">
        <v>162</v>
      </c>
      <c r="C163" s="42"/>
      <c r="D163" s="42"/>
      <c r="E163" s="34"/>
      <c r="F163" s="34"/>
      <c r="G163" s="31" t="s">
        <v>89</v>
      </c>
      <c r="J163" s="13"/>
    </row>
    <row r="164" spans="1:10" x14ac:dyDescent="0.25">
      <c r="A164" s="42"/>
      <c r="B164" s="39" t="s">
        <v>163</v>
      </c>
      <c r="C164" s="42"/>
      <c r="D164" s="42"/>
      <c r="E164" s="34"/>
      <c r="F164" s="34"/>
      <c r="G164" s="32" t="s">
        <v>224</v>
      </c>
      <c r="J164" s="13"/>
    </row>
    <row r="165" spans="1:10" x14ac:dyDescent="0.25">
      <c r="A165" s="42"/>
      <c r="B165" s="39" t="s">
        <v>164</v>
      </c>
      <c r="C165" s="42"/>
      <c r="D165" s="42"/>
      <c r="E165" s="34"/>
      <c r="F165" s="34"/>
      <c r="G165" s="34"/>
      <c r="J165" s="13"/>
    </row>
    <row r="166" spans="1:10" x14ac:dyDescent="0.25">
      <c r="A166" s="42"/>
      <c r="B166" s="77" t="s">
        <v>311</v>
      </c>
      <c r="C166" s="42"/>
      <c r="D166" s="42"/>
      <c r="E166" s="34"/>
      <c r="F166" s="34"/>
      <c r="G166" s="34"/>
    </row>
    <row r="167" spans="1:10" x14ac:dyDescent="0.25">
      <c r="A167" s="42"/>
      <c r="B167" s="39" t="s">
        <v>165</v>
      </c>
      <c r="C167" s="42"/>
      <c r="D167" s="42"/>
      <c r="E167" s="34"/>
      <c r="F167" s="34"/>
      <c r="G167" s="34"/>
    </row>
    <row r="168" spans="1:10" x14ac:dyDescent="0.25">
      <c r="A168" s="26"/>
      <c r="B168" s="39" t="s">
        <v>166</v>
      </c>
      <c r="C168" s="26"/>
      <c r="D168" s="26"/>
      <c r="E168" s="26"/>
      <c r="F168" s="26"/>
      <c r="G168" s="26"/>
    </row>
    <row r="169" spans="1:10" x14ac:dyDescent="0.25">
      <c r="B169" s="39" t="s">
        <v>79</v>
      </c>
    </row>
    <row r="170" spans="1:10" x14ac:dyDescent="0.25">
      <c r="B170" s="39" t="s">
        <v>167</v>
      </c>
    </row>
    <row r="171" spans="1:10" x14ac:dyDescent="0.25">
      <c r="B171" s="39" t="s">
        <v>168</v>
      </c>
    </row>
    <row r="172" spans="1:10" x14ac:dyDescent="0.25">
      <c r="B172" s="39" t="s">
        <v>169</v>
      </c>
    </row>
    <row r="173" spans="1:10" x14ac:dyDescent="0.25">
      <c r="B173" s="39" t="s">
        <v>170</v>
      </c>
    </row>
    <row r="174" spans="1:10" x14ac:dyDescent="0.25">
      <c r="B174" s="39" t="s">
        <v>171</v>
      </c>
    </row>
    <row r="175" spans="1:10" x14ac:dyDescent="0.25">
      <c r="B175" s="39" t="s">
        <v>89</v>
      </c>
    </row>
    <row r="176" spans="1:10" ht="30" x14ac:dyDescent="0.25">
      <c r="B176" s="77" t="s">
        <v>293</v>
      </c>
    </row>
    <row r="177" spans="2:2" x14ac:dyDescent="0.25">
      <c r="B177" s="77" t="s">
        <v>297</v>
      </c>
    </row>
    <row r="178" spans="2:2" ht="30" x14ac:dyDescent="0.25">
      <c r="B178" s="77" t="s">
        <v>298</v>
      </c>
    </row>
    <row r="179" spans="2:2" x14ac:dyDescent="0.25">
      <c r="B179" s="77" t="s">
        <v>300</v>
      </c>
    </row>
    <row r="195" spans="2:2" x14ac:dyDescent="0.25">
      <c r="B195" s="26"/>
    </row>
  </sheetData>
  <pageMargins left="0.25" right="0.25" top="0.75" bottom="0.75" header="0.3" footer="0.3"/>
  <pageSetup paperSize="9" scale="58"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3"/>
  <sheetViews>
    <sheetView workbookViewId="0">
      <selection activeCell="C7" sqref="C7"/>
    </sheetView>
  </sheetViews>
  <sheetFormatPr defaultRowHeight="15" x14ac:dyDescent="0.25"/>
  <cols>
    <col min="1" max="1" width="19.5703125" bestFit="1" customWidth="1"/>
    <col min="2" max="2" width="29" bestFit="1" customWidth="1"/>
    <col min="3" max="3" width="146.5703125" bestFit="1" customWidth="1"/>
  </cols>
  <sheetData>
    <row r="1" spans="1:3" x14ac:dyDescent="0.25">
      <c r="A1" t="s">
        <v>13</v>
      </c>
    </row>
    <row r="2" spans="1:3" x14ac:dyDescent="0.25">
      <c r="A2" t="s">
        <v>14</v>
      </c>
      <c r="B2" t="s">
        <v>9</v>
      </c>
      <c r="C2" t="s">
        <v>10</v>
      </c>
    </row>
    <row r="3" spans="1:3" ht="15.75" x14ac:dyDescent="0.25">
      <c r="C3" t="s">
        <v>11</v>
      </c>
    </row>
    <row r="4" spans="1:3" x14ac:dyDescent="0.25">
      <c r="C4" t="s">
        <v>12</v>
      </c>
    </row>
    <row r="5" spans="1:3" x14ac:dyDescent="0.25">
      <c r="A5" t="s">
        <v>29</v>
      </c>
      <c r="B5" s="16" t="s">
        <v>30</v>
      </c>
      <c r="C5" t="s">
        <v>31</v>
      </c>
    </row>
    <row r="6" spans="1:3" x14ac:dyDescent="0.25">
      <c r="A6" t="s">
        <v>29</v>
      </c>
      <c r="B6" t="s">
        <v>33</v>
      </c>
      <c r="C6" t="s">
        <v>32</v>
      </c>
    </row>
    <row r="7" spans="1:3" x14ac:dyDescent="0.25">
      <c r="A7" t="s">
        <v>38</v>
      </c>
      <c r="B7" t="s">
        <v>42</v>
      </c>
      <c r="C7" t="s">
        <v>44</v>
      </c>
    </row>
    <row r="8" spans="1:3" x14ac:dyDescent="0.25">
      <c r="A8" t="s">
        <v>46</v>
      </c>
      <c r="B8" t="s">
        <v>45</v>
      </c>
      <c r="C8" t="s">
        <v>48</v>
      </c>
    </row>
    <row r="9" spans="1:3" x14ac:dyDescent="0.25">
      <c r="A9" t="s">
        <v>4</v>
      </c>
      <c r="B9" t="s">
        <v>50</v>
      </c>
      <c r="C9" t="s">
        <v>52</v>
      </c>
    </row>
    <row r="10" spans="1:3" x14ac:dyDescent="0.25">
      <c r="C10" t="s">
        <v>53</v>
      </c>
    </row>
    <row r="11" spans="1:3" x14ac:dyDescent="0.25">
      <c r="C11" t="s">
        <v>54</v>
      </c>
    </row>
    <row r="12" spans="1:3" x14ac:dyDescent="0.25">
      <c r="C12" t="s">
        <v>55</v>
      </c>
    </row>
    <row r="13" spans="1:3" x14ac:dyDescent="0.25">
      <c r="A13" t="s">
        <v>36</v>
      </c>
      <c r="B13" t="s">
        <v>56</v>
      </c>
      <c r="C13"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7C9C-CB6B-41A5-8E6D-7E5C48BE13CE}">
  <dimension ref="A1:A2"/>
  <sheetViews>
    <sheetView workbookViewId="0">
      <selection activeCell="H37" sqref="H37"/>
    </sheetView>
  </sheetViews>
  <sheetFormatPr defaultRowHeight="15" x14ac:dyDescent="0.25"/>
  <sheetData>
    <row r="1" spans="1:1" x14ac:dyDescent="0.25">
      <c r="A1" s="17" t="s">
        <v>338</v>
      </c>
    </row>
    <row r="2" spans="1:1" ht="15.75" x14ac:dyDescent="0.25">
      <c r="A2" s="79" t="s">
        <v>339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Papers</vt:lpstr>
      <vt:lpstr>Webinars</vt:lpstr>
      <vt:lpstr>Other</vt:lpstr>
      <vt:lpstr>Envisioning report</vt:lpstr>
      <vt:lpstr>Webinars!Afdrukbereik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 Henderikx</dc:creator>
  <cp:lastModifiedBy>Master</cp:lastModifiedBy>
  <cp:lastPrinted>2018-08-21T12:30:22Z</cp:lastPrinted>
  <dcterms:created xsi:type="dcterms:W3CDTF">2016-12-20T15:06:08Z</dcterms:created>
  <dcterms:modified xsi:type="dcterms:W3CDTF">2018-10-04T13:16:46Z</dcterms:modified>
</cp:coreProperties>
</file>